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5" yWindow="-120" windowWidth="10500" windowHeight="8055"/>
  </bookViews>
  <sheets>
    <sheet name="catagory" sheetId="1" r:id="rId1"/>
    <sheet name="Sheet1" sheetId="3" r:id="rId2"/>
  </sheets>
  <definedNames>
    <definedName name="_xlnm._FilterDatabase" localSheetId="0" hidden="1">catagory!$B$1:$B$58</definedName>
    <definedName name="_xlnm.Print_Area" localSheetId="0">catagory!$A$1:$R$53</definedName>
    <definedName name="_xlnm.Print_Titles" localSheetId="0">catagory!$1:$1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Q6" i="1" l="1"/>
  <c r="Q12" i="1"/>
  <c r="Q23" i="1"/>
  <c r="Q41" i="1"/>
  <c r="Q44" i="1" l="1"/>
  <c r="O46" i="1" s="1"/>
  <c r="R12" i="1"/>
  <c r="E12" i="1" l="1"/>
  <c r="R23" i="1" l="1"/>
  <c r="N23" i="1" l="1"/>
  <c r="M23" i="1"/>
  <c r="L23" i="1"/>
  <c r="K23" i="1"/>
  <c r="J23" i="1"/>
  <c r="I23" i="1"/>
  <c r="H23" i="1"/>
  <c r="G23" i="1"/>
  <c r="F23" i="1"/>
  <c r="E23" i="1"/>
  <c r="D23" i="1"/>
  <c r="C23" i="1"/>
  <c r="O12" i="1"/>
  <c r="N41" i="1" l="1"/>
  <c r="M41" i="1"/>
  <c r="L41" i="1"/>
  <c r="K41" i="1"/>
  <c r="J41" i="1"/>
  <c r="I41" i="1"/>
  <c r="H41" i="1"/>
  <c r="G41" i="1"/>
  <c r="F41" i="1"/>
  <c r="E41" i="1"/>
  <c r="D41" i="1"/>
  <c r="C41" i="1"/>
  <c r="P23" i="1" l="1"/>
  <c r="P12" i="1"/>
  <c r="P41" i="1" l="1"/>
  <c r="R41" i="1"/>
  <c r="R6" i="1"/>
  <c r="P6" i="1"/>
  <c r="N6" i="1"/>
  <c r="N44" i="1" s="1"/>
  <c r="L6" i="1"/>
  <c r="L44" i="1" s="1"/>
  <c r="K6" i="1"/>
  <c r="K44" i="1" s="1"/>
  <c r="R44" i="1" l="1"/>
  <c r="O47" i="1" s="1"/>
  <c r="P44" i="1"/>
  <c r="O45" i="1" s="1"/>
  <c r="M6" i="1" l="1"/>
  <c r="M44" i="1" s="1"/>
  <c r="O41" i="1" l="1"/>
  <c r="F6" i="1" l="1"/>
  <c r="F44" i="1" s="1"/>
  <c r="J6" i="1"/>
  <c r="J44" i="1" s="1"/>
  <c r="I6" i="1"/>
  <c r="I44" i="1" s="1"/>
  <c r="H6" i="1"/>
  <c r="H44" i="1" s="1"/>
  <c r="G6" i="1"/>
  <c r="G44" i="1" s="1"/>
  <c r="E6" i="1"/>
  <c r="E44" i="1" s="1"/>
  <c r="D6" i="1"/>
  <c r="D44" i="1" s="1"/>
  <c r="C6" i="1"/>
  <c r="C44" i="1" s="1"/>
  <c r="O6" i="1" l="1"/>
  <c r="O23" i="1"/>
  <c r="O44" i="1" l="1"/>
  <c r="O48" i="1" s="1"/>
  <c r="O52" i="1" s="1"/>
</calcChain>
</file>

<file path=xl/comments1.xml><?xml version="1.0" encoding="utf-8"?>
<comments xmlns="http://schemas.openxmlformats.org/spreadsheetml/2006/main">
  <authors>
    <author>Pati</author>
    <author>amco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Pati:</t>
        </r>
        <r>
          <rPr>
            <sz val="9"/>
            <color indexed="81"/>
            <rFont val="Tahoma"/>
            <family val="2"/>
          </rPr>
          <t xml:space="preserve">
from the special fund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Pati:</t>
        </r>
        <r>
          <rPr>
            <sz val="9"/>
            <color indexed="81"/>
            <rFont val="Tahoma"/>
            <family val="2"/>
          </rPr>
          <t xml:space="preserve">
Beatfication committee $130.06 came from the Special Grant Funs. </t>
        </r>
      </text>
    </comment>
    <comment ref="R9" authorId="0">
      <text>
        <r>
          <rPr>
            <b/>
            <sz val="9"/>
            <color indexed="81"/>
            <rFont val="Tahoma"/>
            <family val="2"/>
          </rPr>
          <t>Pati:</t>
        </r>
        <r>
          <rPr>
            <sz val="9"/>
            <color indexed="81"/>
            <rFont val="Tahoma"/>
            <family val="2"/>
          </rPr>
          <t xml:space="preserve">
$6,000 Oct send back to committee for more info.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was approve by the STNC but because of the Safe LA it the city will not aprove until after the shut down.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insurance coverage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increase $19.00per unit. 2 unit = $38 per monnth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Pati:</t>
        </r>
        <r>
          <rPr>
            <sz val="9"/>
            <color indexed="81"/>
            <rFont val="Tahoma"/>
            <family val="2"/>
          </rPr>
          <t xml:space="preserve">
pd 1 yr &amp; got lower cost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Pati:</t>
        </r>
        <r>
          <rPr>
            <sz val="9"/>
            <color indexed="81"/>
            <rFont val="Tahoma"/>
            <family val="2"/>
          </rPr>
          <t xml:space="preserve">
futue see Outreach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Pati:</t>
        </r>
        <r>
          <rPr>
            <sz val="9"/>
            <color indexed="81"/>
            <rFont val="Tahoma"/>
            <family val="2"/>
          </rPr>
          <t xml:space="preserve">
printing meeting packets Inv#191237 dated March 20020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blue tape allotted $50. purchased from Home Depot.</t>
        </r>
      </text>
    </comment>
    <comment ref="P25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Elections</t>
        </r>
      </text>
    </comment>
    <comment ref="E26" authorId="1">
      <text>
        <r>
          <rPr>
            <b/>
            <sz val="9"/>
            <color indexed="81"/>
            <rFont val="Tahoma"/>
            <family val="2"/>
          </rPr>
          <t>amco:</t>
        </r>
        <r>
          <rPr>
            <sz val="9"/>
            <color indexed="81"/>
            <rFont val="Tahoma"/>
            <family val="2"/>
          </rPr>
          <t xml:space="preserve">
July, Aug and Sept</t>
        </r>
      </text>
    </comment>
    <comment ref="C27" authorId="1">
      <text>
        <r>
          <rPr>
            <b/>
            <sz val="9"/>
            <color indexed="81"/>
            <rFont val="Tahoma"/>
            <family val="2"/>
          </rPr>
          <t>amco:</t>
        </r>
        <r>
          <rPr>
            <sz val="9"/>
            <color indexed="81"/>
            <rFont val="Tahoma"/>
            <family val="2"/>
          </rPr>
          <t xml:space="preserve">
June</t>
        </r>
      </text>
    </comment>
    <comment ref="C28" authorId="1">
      <text>
        <r>
          <rPr>
            <b/>
            <sz val="9"/>
            <color indexed="81"/>
            <rFont val="Tahoma"/>
            <family val="2"/>
          </rPr>
          <t>amco:</t>
        </r>
        <r>
          <rPr>
            <sz val="9"/>
            <color indexed="81"/>
            <rFont val="Tahoma"/>
            <family val="2"/>
          </rPr>
          <t xml:space="preserve">
July</t>
        </r>
      </text>
    </comment>
    <comment ref="D28" authorId="1">
      <text>
        <r>
          <rPr>
            <b/>
            <sz val="9"/>
            <color indexed="81"/>
            <rFont val="Tahoma"/>
            <family val="2"/>
          </rPr>
          <t xml:space="preserve">amco:
</t>
        </r>
        <r>
          <rPr>
            <sz val="9"/>
            <color indexed="81"/>
            <rFont val="Tahoma"/>
            <family val="2"/>
          </rPr>
          <t>Aug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banner for NNO? Alloted $100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Pati:</t>
        </r>
        <r>
          <rPr>
            <sz val="9"/>
            <color indexed="81"/>
            <rFont val="Tahoma"/>
            <family val="2"/>
          </rPr>
          <t xml:space="preserve">
10 MONTHS FROM Encumbered Funds</t>
        </r>
      </text>
    </comment>
    <comment ref="P31" authorId="0">
      <text>
        <r>
          <rPr>
            <b/>
            <sz val="9"/>
            <color indexed="81"/>
            <rFont val="Tahoma"/>
            <family val="2"/>
          </rPr>
          <t>Pati:</t>
        </r>
        <r>
          <rPr>
            <sz val="9"/>
            <color indexed="81"/>
            <rFont val="Tahoma"/>
            <family val="2"/>
          </rPr>
          <t xml:space="preserve">
LUC</t>
        </r>
      </text>
    </comment>
    <comment ref="B32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lawn signs</t>
        </r>
      </text>
    </comment>
    <comment ref="P32" authorId="0">
      <text>
        <r>
          <rPr>
            <b/>
            <sz val="9"/>
            <color indexed="81"/>
            <rFont val="Tahoma"/>
            <family val="2"/>
          </rPr>
          <t>Pati:</t>
        </r>
        <r>
          <rPr>
            <sz val="9"/>
            <color indexed="81"/>
            <rFont val="Tahoma"/>
            <family val="2"/>
          </rPr>
          <t xml:space="preserve">
STAT committee. Oct .Lawn Signs City asked questions, Pat is getting them this info. and that is the delay 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to replace items in the STNC emergency bins.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lowered due to can’t do candy. Was $300</t>
        </r>
      </text>
    </comment>
    <comment ref="G38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was approved for$200</t>
        </r>
      </text>
    </comment>
    <comment ref="P39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Alternative Learning Center Free to children.Poject/craft</t>
        </r>
      </text>
    </comment>
    <comment ref="P40" authorId="0">
      <text>
        <r>
          <rPr>
            <b/>
            <sz val="9"/>
            <color indexed="81"/>
            <rFont val="Tahoma"/>
            <charset val="1"/>
          </rPr>
          <t>Pati:</t>
        </r>
        <r>
          <rPr>
            <sz val="9"/>
            <color indexed="81"/>
            <rFont val="Tahoma"/>
            <charset val="1"/>
          </rPr>
          <t xml:space="preserve">
Lighted Tour self=guided holiday lights. And might come out of election budget.</t>
        </r>
      </text>
    </comment>
  </commentList>
</comments>
</file>

<file path=xl/sharedStrings.xml><?xml version="1.0" encoding="utf-8"?>
<sst xmlns="http://schemas.openxmlformats.org/spreadsheetml/2006/main" count="156" uniqueCount="98">
  <si>
    <t>July</t>
  </si>
  <si>
    <t>office</t>
  </si>
  <si>
    <t>Ring Central</t>
  </si>
  <si>
    <t>outreach</t>
  </si>
  <si>
    <t>Outreach</t>
  </si>
  <si>
    <t xml:space="preserve">Constant Contact </t>
  </si>
  <si>
    <t>August</t>
  </si>
  <si>
    <t>Friend McGroarty</t>
  </si>
  <si>
    <t>Sunland Printing</t>
  </si>
  <si>
    <t>Congress Awards</t>
  </si>
  <si>
    <t>Sept</t>
  </si>
  <si>
    <t>The Web Corner</t>
  </si>
  <si>
    <t>Oct</t>
  </si>
  <si>
    <t>Make It Happen</t>
  </si>
  <si>
    <t>NPG</t>
  </si>
  <si>
    <t>Nov.</t>
  </si>
  <si>
    <t xml:space="preserve">Dec </t>
  </si>
  <si>
    <t>Jan</t>
  </si>
  <si>
    <t>Feb</t>
  </si>
  <si>
    <t xml:space="preserve">March </t>
  </si>
  <si>
    <t>April</t>
  </si>
  <si>
    <t>May</t>
  </si>
  <si>
    <t>June</t>
  </si>
  <si>
    <t>Fire works</t>
  </si>
  <si>
    <t>Budget advocate</t>
  </si>
  <si>
    <t>Paint for Pinewood</t>
  </si>
  <si>
    <t>3 banners for M&amp;G</t>
  </si>
  <si>
    <t>Sandwich boards</t>
  </si>
  <si>
    <t>YMCA</t>
  </si>
  <si>
    <t>Mr Gleasn Runners</t>
  </si>
  <si>
    <t>Apperson School</t>
  </si>
  <si>
    <t>Sunland School</t>
  </si>
  <si>
    <t>LAUSD - meeting room</t>
  </si>
  <si>
    <t>Microphone for Mevo</t>
  </si>
  <si>
    <t>Projector</t>
  </si>
  <si>
    <t>Meeting refreshments</t>
  </si>
  <si>
    <t>GRAND TOTALS</t>
  </si>
  <si>
    <t>Outreach Boxes</t>
  </si>
  <si>
    <t>Aladdin Jump Easter</t>
  </si>
  <si>
    <t>S&amp;F -Park Easter</t>
  </si>
  <si>
    <t>Banners for Board meeings</t>
  </si>
  <si>
    <t>ofice</t>
  </si>
  <si>
    <t>Tujunga Little League</t>
  </si>
  <si>
    <t>S-T Rotary for the 4th</t>
  </si>
  <si>
    <t>Region M &amp; G reg 1</t>
  </si>
  <si>
    <t>regions M &amp; G  reg 2</t>
  </si>
  <si>
    <t>Region  M &amp; G Reg 3</t>
  </si>
  <si>
    <t>STNC Outreach tabling events</t>
  </si>
  <si>
    <t>STNC Promotion items</t>
  </si>
  <si>
    <t>Category total</t>
  </si>
  <si>
    <t>Comm.Impr.</t>
  </si>
  <si>
    <t>VHHS  band supplies</t>
  </si>
  <si>
    <t>STNC Business cards</t>
  </si>
  <si>
    <t xml:space="preserve">budget </t>
  </si>
  <si>
    <t>2020 - 2021</t>
  </si>
  <si>
    <t>G-Suite - LUC</t>
  </si>
  <si>
    <t>Coroplasat yd signs</t>
  </si>
  <si>
    <t>Bus Bench advert.</t>
  </si>
  <si>
    <t>ELECTIONS</t>
  </si>
  <si>
    <t>NNO - October Tuj</t>
  </si>
  <si>
    <t>NNO - October Sunland</t>
  </si>
  <si>
    <r>
      <t xml:space="preserve">Rotary </t>
    </r>
    <r>
      <rPr>
        <sz val="11"/>
        <color theme="1"/>
        <rFont val="Calibri"/>
        <family val="2"/>
        <scheme val="minor"/>
      </rPr>
      <t>4th Parade</t>
    </r>
  </si>
  <si>
    <t>Region  M &amp; G Reg 4</t>
  </si>
  <si>
    <t>july</t>
  </si>
  <si>
    <t xml:space="preserve">TOTAL SPENT OR WILL BE FOR SURE </t>
  </si>
  <si>
    <t>ZOOM MEETINGS</t>
  </si>
  <si>
    <t>PO Box</t>
  </si>
  <si>
    <t>US Storage 2 units</t>
  </si>
  <si>
    <t>Allocated or approved but not spent yet</t>
  </si>
  <si>
    <t>eco</t>
  </si>
  <si>
    <t>roll over</t>
  </si>
  <si>
    <t>ST Welcome sign repair</t>
  </si>
  <si>
    <t>see Sept</t>
  </si>
  <si>
    <t>STARC Halloween pageant</t>
  </si>
  <si>
    <t>misc. supplies</t>
  </si>
  <si>
    <t xml:space="preserve">Congress  </t>
  </si>
  <si>
    <t>So Ca Disaster Fair</t>
  </si>
  <si>
    <t>SOS Survival split O/OR</t>
  </si>
  <si>
    <t>$ left</t>
  </si>
  <si>
    <t>Pinewood Mural</t>
  </si>
  <si>
    <t>Little landers-Holiday Tree</t>
  </si>
  <si>
    <t>On STNC agenda to approve.</t>
  </si>
  <si>
    <t>On Budget Committee agenda  to approve</t>
  </si>
  <si>
    <t>Street Banners</t>
  </si>
  <si>
    <t>Amount spent or will be spend; approved to spend, getting approval to spend</t>
  </si>
  <si>
    <t xml:space="preserve">Parliamentarian </t>
  </si>
  <si>
    <t xml:space="preserve">  2019 - 2020</t>
  </si>
  <si>
    <t xml:space="preserve">          never spent</t>
  </si>
  <si>
    <t>2020-201 applied for too late</t>
  </si>
  <si>
    <t>events/items we have had in past years budgets but never spent.</t>
  </si>
  <si>
    <t>Sunland Park</t>
  </si>
  <si>
    <t>CV Weekly</t>
  </si>
  <si>
    <t>OT or Elec</t>
  </si>
  <si>
    <t xml:space="preserve">S-T Rotary PPE - mask </t>
  </si>
  <si>
    <t>NPG/Encum</t>
  </si>
  <si>
    <t>office/Encum</t>
  </si>
  <si>
    <t>outreach/Encum</t>
  </si>
  <si>
    <t>Cordless Trimmer w/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</si>
</sst>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2" fontId="0" fillId="0" borderId="1" xfId="0" applyNumberFormat="1" applyBorder="1"/>
    <xf numFmtId="43" fontId="0" fillId="0" borderId="1" xfId="1" applyFont="1" applyBorder="1"/>
    <xf numFmtId="43" fontId="5" fillId="0" borderId="1" xfId="1" applyFont="1" applyBorder="1"/>
    <xf numFmtId="43" fontId="5" fillId="2" borderId="1" xfId="1" applyFont="1" applyFill="1" applyBorder="1"/>
    <xf numFmtId="43" fontId="0" fillId="2" borderId="1" xfId="1" applyFont="1" applyFill="1" applyBorder="1"/>
    <xf numFmtId="43" fontId="0" fillId="0" borderId="3" xfId="1" applyFont="1" applyBorder="1"/>
    <xf numFmtId="43" fontId="0" fillId="0" borderId="2" xfId="1" applyFont="1" applyBorder="1"/>
    <xf numFmtId="43" fontId="0" fillId="2" borderId="2" xfId="1" applyFont="1" applyFill="1" applyBorder="1"/>
    <xf numFmtId="43" fontId="0" fillId="0" borderId="1" xfId="1" applyFont="1" applyFill="1" applyBorder="1"/>
    <xf numFmtId="43" fontId="5" fillId="0" borderId="2" xfId="1" applyFont="1" applyBorder="1"/>
    <xf numFmtId="43" fontId="5" fillId="0" borderId="3" xfId="1" applyFont="1" applyBorder="1"/>
    <xf numFmtId="2" fontId="5" fillId="0" borderId="1" xfId="0" applyNumberFormat="1" applyFont="1" applyBorder="1"/>
    <xf numFmtId="43" fontId="0" fillId="0" borderId="4" xfId="1" applyFont="1" applyBorder="1"/>
    <xf numFmtId="43" fontId="0" fillId="2" borderId="4" xfId="1" applyFont="1" applyFill="1" applyBorder="1"/>
    <xf numFmtId="43" fontId="0" fillId="0" borderId="3" xfId="1" applyFont="1" applyFill="1" applyBorder="1"/>
    <xf numFmtId="8" fontId="0" fillId="0" borderId="1" xfId="0" applyNumberFormat="1" applyBorder="1"/>
    <xf numFmtId="0" fontId="8" fillId="0" borderId="1" xfId="0" applyFont="1" applyBorder="1"/>
    <xf numFmtId="0" fontId="2" fillId="0" borderId="1" xfId="0" applyFont="1" applyBorder="1"/>
    <xf numFmtId="43" fontId="0" fillId="0" borderId="4" xfId="1" applyFont="1" applyFill="1" applyBorder="1"/>
    <xf numFmtId="43" fontId="0" fillId="0" borderId="2" xfId="1" applyFont="1" applyFill="1" applyBorder="1"/>
    <xf numFmtId="2" fontId="0" fillId="0" borderId="1" xfId="0" applyNumberFormat="1" applyFill="1" applyBorder="1"/>
    <xf numFmtId="0" fontId="0" fillId="0" borderId="3" xfId="0" applyBorder="1"/>
    <xf numFmtId="8" fontId="0" fillId="0" borderId="3" xfId="1" applyNumberFormat="1" applyFont="1" applyBorder="1"/>
    <xf numFmtId="0" fontId="0" fillId="0" borderId="7" xfId="0" applyBorder="1"/>
    <xf numFmtId="0" fontId="9" fillId="0" borderId="7" xfId="0" applyFont="1" applyBorder="1"/>
    <xf numFmtId="2" fontId="2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2" fillId="0" borderId="7" xfId="0" applyNumberFormat="1" applyFont="1" applyFill="1" applyBorder="1"/>
    <xf numFmtId="43" fontId="2" fillId="0" borderId="7" xfId="0" applyNumberFormat="1" applyFont="1" applyBorder="1" applyAlignment="1">
      <alignment horizontal="center"/>
    </xf>
    <xf numFmtId="43" fontId="0" fillId="0" borderId="3" xfId="1" applyNumberFormat="1" applyFont="1" applyBorder="1"/>
    <xf numFmtId="43" fontId="0" fillId="0" borderId="1" xfId="1" applyNumberFormat="1" applyFont="1" applyBorder="1"/>
    <xf numFmtId="43" fontId="0" fillId="0" borderId="1" xfId="0" applyNumberFormat="1" applyBorder="1"/>
    <xf numFmtId="43" fontId="0" fillId="3" borderId="1" xfId="1" applyFont="1" applyFill="1" applyBorder="1"/>
    <xf numFmtId="43" fontId="0" fillId="3" borderId="2" xfId="1" applyFont="1" applyFill="1" applyBorder="1"/>
    <xf numFmtId="43" fontId="0" fillId="3" borderId="4" xfId="1" applyFont="1" applyFill="1" applyBorder="1"/>
    <xf numFmtId="0" fontId="0" fillId="0" borderId="1" xfId="0" applyFill="1" applyBorder="1"/>
    <xf numFmtId="0" fontId="2" fillId="0" borderId="1" xfId="0" applyFont="1" applyFill="1" applyBorder="1"/>
    <xf numFmtId="43" fontId="2" fillId="0" borderId="3" xfId="1" applyFont="1" applyFill="1" applyBorder="1"/>
    <xf numFmtId="43" fontId="2" fillId="0" borderId="6" xfId="1" applyFont="1" applyFill="1" applyBorder="1"/>
    <xf numFmtId="0" fontId="0" fillId="0" borderId="0" xfId="0" applyFill="1"/>
    <xf numFmtId="0" fontId="0" fillId="0" borderId="0" xfId="0" applyFont="1"/>
    <xf numFmtId="43" fontId="0" fillId="2" borderId="11" xfId="1" applyFont="1" applyFill="1" applyBorder="1"/>
    <xf numFmtId="43" fontId="0" fillId="0" borderId="12" xfId="1" applyFont="1" applyFill="1" applyBorder="1"/>
    <xf numFmtId="0" fontId="0" fillId="0" borderId="8" xfId="0" applyBorder="1"/>
    <xf numFmtId="43" fontId="2" fillId="0" borderId="3" xfId="1" applyFont="1" applyBorder="1"/>
    <xf numFmtId="0" fontId="2" fillId="0" borderId="1" xfId="0" applyFont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43" fontId="2" fillId="0" borderId="12" xfId="1" applyFont="1" applyFill="1" applyBorder="1"/>
    <xf numFmtId="2" fontId="0" fillId="0" borderId="0" xfId="0" applyNumberFormat="1"/>
    <xf numFmtId="0" fontId="0" fillId="0" borderId="1" xfId="0" applyFont="1" applyBorder="1"/>
    <xf numFmtId="43" fontId="5" fillId="0" borderId="3" xfId="1" applyFont="1" applyFill="1" applyBorder="1"/>
    <xf numFmtId="43" fontId="2" fillId="3" borderId="1" xfId="1" applyFont="1" applyFill="1" applyBorder="1"/>
    <xf numFmtId="43" fontId="2" fillId="2" borderId="4" xfId="1" applyFont="1" applyFill="1" applyBorder="1"/>
    <xf numFmtId="43" fontId="5" fillId="2" borderId="4" xfId="1" applyFont="1" applyFill="1" applyBorder="1"/>
    <xf numFmtId="43" fontId="5" fillId="2" borderId="2" xfId="1" applyFont="1" applyFill="1" applyBorder="1"/>
    <xf numFmtId="43" fontId="1" fillId="2" borderId="1" xfId="1" applyFont="1" applyFill="1" applyBorder="1"/>
    <xf numFmtId="0" fontId="0" fillId="0" borderId="1" xfId="0" applyFont="1" applyFill="1" applyBorder="1"/>
    <xf numFmtId="43" fontId="0" fillId="5" borderId="1" xfId="1" applyFont="1" applyFill="1" applyBorder="1"/>
    <xf numFmtId="43" fontId="0" fillId="5" borderId="4" xfId="1" applyFont="1" applyFill="1" applyBorder="1"/>
    <xf numFmtId="43" fontId="0" fillId="5" borderId="2" xfId="1" applyFont="1" applyFill="1" applyBorder="1"/>
    <xf numFmtId="43" fontId="2" fillId="5" borderId="1" xfId="1" applyFont="1" applyFill="1" applyBorder="1"/>
    <xf numFmtId="43" fontId="7" fillId="0" borderId="3" xfId="1" applyFont="1" applyFill="1" applyBorder="1"/>
    <xf numFmtId="43" fontId="0" fillId="0" borderId="0" xfId="1" applyFont="1"/>
    <xf numFmtId="43" fontId="0" fillId="2" borderId="0" xfId="1" applyFont="1" applyFill="1"/>
    <xf numFmtId="43" fontId="0" fillId="2" borderId="10" xfId="1" applyFont="1" applyFill="1" applyBorder="1"/>
    <xf numFmtId="43" fontId="0" fillId="4" borderId="1" xfId="1" applyFont="1" applyFill="1" applyBorder="1"/>
    <xf numFmtId="43" fontId="0" fillId="4" borderId="4" xfId="1" applyFont="1" applyFill="1" applyBorder="1"/>
    <xf numFmtId="2" fontId="0" fillId="3" borderId="1" xfId="0" applyNumberFormat="1" applyFill="1" applyBorder="1"/>
    <xf numFmtId="43" fontId="0" fillId="6" borderId="1" xfId="1" applyFont="1" applyFill="1" applyBorder="1"/>
    <xf numFmtId="43" fontId="0" fillId="0" borderId="8" xfId="1" applyFont="1" applyBorder="1" applyAlignment="1">
      <alignment horizontal="left"/>
    </xf>
    <xf numFmtId="43" fontId="1" fillId="0" borderId="0" xfId="1" applyFont="1" applyFill="1" applyBorder="1"/>
    <xf numFmtId="43" fontId="1" fillId="0" borderId="6" xfId="1" applyFont="1" applyFill="1" applyBorder="1"/>
    <xf numFmtId="43" fontId="5" fillId="6" borderId="1" xfId="1" applyFont="1" applyFill="1" applyBorder="1"/>
    <xf numFmtId="2" fontId="0" fillId="5" borderId="1" xfId="0" applyNumberFormat="1" applyFill="1" applyBorder="1"/>
    <xf numFmtId="0" fontId="2" fillId="7" borderId="1" xfId="0" applyFont="1" applyFill="1" applyBorder="1" applyAlignment="1">
      <alignment horizontal="right"/>
    </xf>
    <xf numFmtId="43" fontId="2" fillId="7" borderId="3" xfId="1" applyFont="1" applyFill="1" applyBorder="1"/>
    <xf numFmtId="43" fontId="2" fillId="7" borderId="5" xfId="1" applyFont="1" applyFill="1" applyBorder="1"/>
    <xf numFmtId="43" fontId="2" fillId="7" borderId="13" xfId="1" applyFont="1" applyFill="1" applyBorder="1"/>
    <xf numFmtId="0" fontId="2" fillId="0" borderId="8" xfId="0" applyFont="1" applyFill="1" applyBorder="1"/>
    <xf numFmtId="43" fontId="2" fillId="0" borderId="1" xfId="1" applyFont="1" applyFill="1" applyBorder="1"/>
    <xf numFmtId="43" fontId="0" fillId="0" borderId="1" xfId="1" applyFont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2" fontId="0" fillId="0" borderId="15" xfId="0" applyNumberFormat="1" applyBorder="1"/>
    <xf numFmtId="43" fontId="1" fillId="0" borderId="3" xfId="1" applyFont="1" applyFill="1" applyBorder="1"/>
    <xf numFmtId="0" fontId="2" fillId="0" borderId="15" xfId="0" applyFont="1" applyFill="1" applyBorder="1"/>
    <xf numFmtId="43" fontId="2" fillId="0" borderId="1" xfId="1" applyFont="1" applyFill="1" applyBorder="1" applyAlignment="1">
      <alignment horizontal="left"/>
    </xf>
    <xf numFmtId="43" fontId="2" fillId="0" borderId="9" xfId="1" applyFont="1" applyFill="1" applyBorder="1"/>
    <xf numFmtId="4" fontId="0" fillId="5" borderId="1" xfId="0" applyNumberFormat="1" applyFont="1" applyFill="1" applyBorder="1"/>
    <xf numFmtId="2" fontId="6" fillId="0" borderId="7" xfId="0" applyNumberFormat="1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0" fontId="0" fillId="2" borderId="1" xfId="0" applyFill="1" applyBorder="1"/>
    <xf numFmtId="0" fontId="0" fillId="0" borderId="1" xfId="0" applyFont="1" applyBorder="1" applyAlignment="1">
      <alignment horizontal="left"/>
    </xf>
    <xf numFmtId="43" fontId="0" fillId="3" borderId="1" xfId="0" applyNumberFormat="1" applyFill="1" applyBorder="1"/>
    <xf numFmtId="43" fontId="0" fillId="0" borderId="8" xfId="1" applyFont="1" applyBorder="1"/>
    <xf numFmtId="43" fontId="0" fillId="3" borderId="4" xfId="0" applyNumberFormat="1" applyFill="1" applyBorder="1"/>
    <xf numFmtId="0" fontId="0" fillId="8" borderId="1" xfId="0" applyFill="1" applyBorder="1"/>
    <xf numFmtId="43" fontId="0" fillId="9" borderId="1" xfId="1" applyFont="1" applyFill="1" applyBorder="1"/>
    <xf numFmtId="43" fontId="0" fillId="9" borderId="2" xfId="1" applyFont="1" applyFill="1" applyBorder="1"/>
    <xf numFmtId="4" fontId="0" fillId="3" borderId="17" xfId="0" applyNumberFormat="1" applyFont="1" applyFill="1" applyBorder="1"/>
    <xf numFmtId="4" fontId="0" fillId="9" borderId="1" xfId="0" applyNumberFormat="1" applyFont="1" applyFill="1" applyBorder="1"/>
    <xf numFmtId="4" fontId="9" fillId="0" borderId="18" xfId="0" applyNumberFormat="1" applyFont="1" applyBorder="1"/>
    <xf numFmtId="43" fontId="0" fillId="0" borderId="15" xfId="1" applyFont="1" applyBorder="1" applyAlignment="1">
      <alignment horizontal="center"/>
    </xf>
    <xf numFmtId="43" fontId="0" fillId="0" borderId="14" xfId="1" applyFont="1" applyBorder="1" applyAlignment="1">
      <alignment horizontal="center"/>
    </xf>
    <xf numFmtId="43" fontId="0" fillId="0" borderId="15" xfId="1" applyFont="1" applyBorder="1"/>
    <xf numFmtId="43" fontId="0" fillId="0" borderId="14" xfId="1" applyFont="1" applyBorder="1"/>
    <xf numFmtId="2" fontId="0" fillId="9" borderId="1" xfId="0" applyNumberFormat="1" applyFill="1" applyBorder="1"/>
    <xf numFmtId="0" fontId="9" fillId="0" borderId="7" xfId="0" applyFont="1" applyBorder="1" applyAlignment="1">
      <alignment wrapText="1"/>
    </xf>
    <xf numFmtId="2" fontId="0" fillId="0" borderId="14" xfId="0" applyNumberFormat="1" applyBorder="1"/>
    <xf numFmtId="43" fontId="0" fillId="4" borderId="12" xfId="1" applyFont="1" applyFill="1" applyBorder="1"/>
    <xf numFmtId="0" fontId="0" fillId="0" borderId="8" xfId="0" applyFont="1" applyBorder="1"/>
    <xf numFmtId="0" fontId="0" fillId="0" borderId="14" xfId="0" applyBorder="1"/>
    <xf numFmtId="0" fontId="0" fillId="0" borderId="4" xfId="0" applyBorder="1"/>
    <xf numFmtId="0" fontId="0" fillId="0" borderId="0" xfId="0" applyBorder="1"/>
    <xf numFmtId="2" fontId="0" fillId="5" borderId="2" xfId="0" applyNumberFormat="1" applyFill="1" applyBorder="1"/>
    <xf numFmtId="0" fontId="0" fillId="0" borderId="12" xfId="0" applyFill="1" applyBorder="1"/>
    <xf numFmtId="0" fontId="0" fillId="8" borderId="1" xfId="0" applyFont="1" applyFill="1" applyBorder="1"/>
    <xf numFmtId="0" fontId="12" fillId="0" borderId="1" xfId="0" applyFont="1" applyBorder="1"/>
    <xf numFmtId="43" fontId="2" fillId="0" borderId="8" xfId="1" applyFont="1" applyBorder="1" applyAlignment="1">
      <alignment horizontal="right"/>
    </xf>
    <xf numFmtId="43" fontId="2" fillId="0" borderId="15" xfId="1" applyFont="1" applyBorder="1" applyAlignment="1">
      <alignment horizontal="right"/>
    </xf>
    <xf numFmtId="43" fontId="2" fillId="0" borderId="14" xfId="1" applyFont="1" applyBorder="1" applyAlignment="1">
      <alignment horizontal="right"/>
    </xf>
    <xf numFmtId="43" fontId="2" fillId="0" borderId="8" xfId="1" applyNumberFormat="1" applyFont="1" applyBorder="1" applyAlignment="1">
      <alignment horizontal="right"/>
    </xf>
    <xf numFmtId="43" fontId="2" fillId="0" borderId="16" xfId="1" applyNumberFormat="1" applyFont="1" applyBorder="1" applyAlignment="1">
      <alignment horizontal="right"/>
    </xf>
    <xf numFmtId="43" fontId="0" fillId="9" borderId="4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0</xdr:row>
      <xdr:rowOff>952501</xdr:rowOff>
    </xdr:from>
    <xdr:to>
      <xdr:col>3</xdr:col>
      <xdr:colOff>269748</xdr:colOff>
      <xdr:row>8</xdr:row>
      <xdr:rowOff>9526</xdr:rowOff>
    </xdr:to>
    <xdr:sp macro="" textlink="">
      <xdr:nvSpPr>
        <xdr:cNvPr id="2" name="Right Brace 1"/>
        <xdr:cNvSpPr/>
      </xdr:nvSpPr>
      <xdr:spPr>
        <a:xfrm>
          <a:off x="12696825" y="952501"/>
          <a:ext cx="393573" cy="1352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X58"/>
  <sheetViews>
    <sheetView tabSelected="1" zoomScaleNormal="100" workbookViewId="0">
      <pane ySplit="1" topLeftCell="A2" activePane="bottomLeft" state="frozen"/>
      <selection pane="bottomLeft" activeCell="T16" sqref="T16"/>
    </sheetView>
  </sheetViews>
  <sheetFormatPr defaultColWidth="8.85546875" defaultRowHeight="15" x14ac:dyDescent="0.25"/>
  <cols>
    <col min="1" max="1" width="11.7109375" style="1" customWidth="1"/>
    <col min="2" max="2" width="20.42578125" style="1" customWidth="1"/>
    <col min="3" max="3" width="10.140625" style="2" customWidth="1"/>
    <col min="4" max="5" width="9.7109375" style="2" customWidth="1"/>
    <col min="6" max="6" width="9.85546875" style="2" customWidth="1"/>
    <col min="7" max="7" width="10.140625" style="2" customWidth="1"/>
    <col min="8" max="8" width="9.28515625" style="13" customWidth="1"/>
    <col min="9" max="9" width="9.28515625" style="33" customWidth="1"/>
    <col min="10" max="10" width="11.140625" style="2" customWidth="1"/>
    <col min="11" max="11" width="9.85546875" style="2" customWidth="1"/>
    <col min="12" max="12" width="10" style="2" customWidth="1"/>
    <col min="13" max="13" width="9.5703125" style="2" customWidth="1"/>
    <col min="14" max="14" width="9.7109375" style="2" customWidth="1"/>
    <col min="15" max="15" width="14.5703125" style="17" customWidth="1"/>
    <col min="16" max="18" width="14.5703125" style="2" customWidth="1"/>
    <col min="19" max="19" width="1.42578125" style="22" customWidth="1"/>
    <col min="20" max="21" width="18.5703125" customWidth="1"/>
    <col min="22" max="22" width="16.28515625" customWidth="1"/>
    <col min="23" max="24" width="9.42578125" customWidth="1"/>
    <col min="1247" max="16384" width="8.85546875" style="1"/>
  </cols>
  <sheetData>
    <row r="1" spans="1:19" ht="60.75" thickBot="1" x14ac:dyDescent="0.3">
      <c r="A1" s="25"/>
      <c r="B1" s="26" t="s">
        <v>54</v>
      </c>
      <c r="C1" s="27" t="s">
        <v>0</v>
      </c>
      <c r="D1" s="27" t="s">
        <v>6</v>
      </c>
      <c r="E1" s="27" t="s">
        <v>10</v>
      </c>
      <c r="F1" s="27" t="s">
        <v>12</v>
      </c>
      <c r="G1" s="27" t="s">
        <v>15</v>
      </c>
      <c r="H1" s="28" t="s">
        <v>16</v>
      </c>
      <c r="I1" s="30" t="s">
        <v>17</v>
      </c>
      <c r="J1" s="27" t="s">
        <v>18</v>
      </c>
      <c r="K1" s="27" t="s">
        <v>19</v>
      </c>
      <c r="L1" s="27" t="s">
        <v>20</v>
      </c>
      <c r="M1" s="27" t="s">
        <v>21</v>
      </c>
      <c r="N1" s="27" t="s">
        <v>22</v>
      </c>
      <c r="O1" s="91" t="s">
        <v>64</v>
      </c>
      <c r="P1" s="90" t="s">
        <v>68</v>
      </c>
      <c r="Q1" s="92" t="s">
        <v>81</v>
      </c>
      <c r="R1" s="92" t="s">
        <v>82</v>
      </c>
      <c r="S1" s="29"/>
    </row>
    <row r="2" spans="1:19" ht="14.45" customHeight="1" x14ac:dyDescent="0.25">
      <c r="A2" s="7"/>
      <c r="B2" s="23"/>
      <c r="C2" s="7"/>
      <c r="D2" s="7"/>
      <c r="E2" s="7"/>
      <c r="F2" s="7"/>
      <c r="G2" s="7"/>
      <c r="H2" s="12"/>
      <c r="I2" s="31"/>
      <c r="J2" s="7"/>
      <c r="K2" s="7"/>
      <c r="L2" s="7"/>
      <c r="M2" s="7"/>
      <c r="N2" s="7"/>
      <c r="O2" s="24"/>
      <c r="P2" s="7"/>
      <c r="Q2" s="7"/>
      <c r="R2" s="7"/>
      <c r="S2" s="16"/>
    </row>
    <row r="3" spans="1:19" ht="14.45" customHeight="1" x14ac:dyDescent="0.25">
      <c r="A3" s="1" t="s">
        <v>14</v>
      </c>
      <c r="B3" s="1" t="s">
        <v>13</v>
      </c>
      <c r="C3" s="6"/>
      <c r="D3" s="6"/>
      <c r="E3" s="6"/>
      <c r="F3" s="70">
        <v>3500</v>
      </c>
      <c r="G3" s="6"/>
      <c r="H3" s="6"/>
      <c r="I3" s="6"/>
      <c r="J3" s="6"/>
      <c r="K3" s="6"/>
      <c r="L3" s="6"/>
      <c r="M3" s="6"/>
      <c r="N3" s="6"/>
      <c r="O3" s="3"/>
      <c r="P3" s="75"/>
      <c r="Q3" s="99"/>
      <c r="R3" s="34"/>
      <c r="S3" s="10"/>
    </row>
    <row r="4" spans="1:19" ht="14.45" customHeight="1" x14ac:dyDescent="0.25">
      <c r="A4" s="1" t="s">
        <v>94</v>
      </c>
      <c r="B4" s="98" t="s">
        <v>93</v>
      </c>
      <c r="C4" s="70">
        <v>480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3"/>
      <c r="P4" s="60"/>
      <c r="Q4" s="99"/>
      <c r="R4" s="36"/>
      <c r="S4" s="20"/>
    </row>
    <row r="5" spans="1:19" ht="14.45" customHeight="1" thickBot="1" x14ac:dyDescent="0.3">
      <c r="A5" s="1" t="s">
        <v>14</v>
      </c>
      <c r="B5" s="1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8"/>
      <c r="P5" s="61"/>
      <c r="Q5" s="99"/>
      <c r="R5" s="35"/>
      <c r="S5" s="20"/>
    </row>
    <row r="6" spans="1:19" ht="14.45" customHeight="1" thickTop="1" x14ac:dyDescent="0.25">
      <c r="B6" s="47" t="s">
        <v>49</v>
      </c>
      <c r="C6" s="46">
        <f t="shared" ref="C6:H6" si="0">SUM(C2:C5)</f>
        <v>480</v>
      </c>
      <c r="D6" s="39">
        <f t="shared" si="0"/>
        <v>0</v>
      </c>
      <c r="E6" s="39">
        <f t="shared" si="0"/>
        <v>0</v>
      </c>
      <c r="F6" s="39">
        <f t="shared" si="0"/>
        <v>3500</v>
      </c>
      <c r="G6" s="39">
        <f t="shared" si="0"/>
        <v>0</v>
      </c>
      <c r="H6" s="63">
        <f t="shared" si="0"/>
        <v>0</v>
      </c>
      <c r="I6" s="39">
        <f t="shared" ref="I6:N6" si="1">SUM(I3:I5)</f>
        <v>0</v>
      </c>
      <c r="J6" s="39">
        <f t="shared" si="1"/>
        <v>0</v>
      </c>
      <c r="K6" s="39">
        <f t="shared" si="1"/>
        <v>0</v>
      </c>
      <c r="L6" s="39">
        <f t="shared" si="1"/>
        <v>0</v>
      </c>
      <c r="M6" s="39">
        <f t="shared" si="1"/>
        <v>0</v>
      </c>
      <c r="N6" s="39">
        <f t="shared" si="1"/>
        <v>0</v>
      </c>
      <c r="O6" s="46">
        <f>SUM(C6:N6)</f>
        <v>3980</v>
      </c>
      <c r="P6" s="46">
        <f>SUM(P3:P4)</f>
        <v>0</v>
      </c>
      <c r="Q6" s="46">
        <f>SUM(Q3:Q4)</f>
        <v>0</v>
      </c>
      <c r="R6" s="46">
        <f>SUM(R3:R4)</f>
        <v>0</v>
      </c>
      <c r="S6" s="16"/>
    </row>
    <row r="7" spans="1:19" ht="14.45" customHeight="1" x14ac:dyDescent="0.25">
      <c r="B7" s="47"/>
      <c r="C7" s="7"/>
      <c r="D7" s="7"/>
      <c r="E7" s="7"/>
      <c r="F7" s="7"/>
      <c r="G7" s="7"/>
      <c r="H7" s="12"/>
      <c r="I7" s="16"/>
      <c r="J7" s="16"/>
      <c r="K7" s="16"/>
      <c r="L7" s="16"/>
      <c r="M7" s="16"/>
      <c r="N7" s="16"/>
      <c r="O7" s="3"/>
      <c r="P7" s="16"/>
      <c r="Q7" s="10"/>
      <c r="R7" s="16"/>
      <c r="S7" s="16"/>
    </row>
    <row r="8" spans="1:19" ht="14.45" customHeight="1" x14ac:dyDescent="0.25">
      <c r="A8" s="1" t="s">
        <v>50</v>
      </c>
      <c r="B8" s="94" t="s">
        <v>71</v>
      </c>
      <c r="C8" s="6">
        <v>0</v>
      </c>
      <c r="D8" s="74">
        <v>74.94</v>
      </c>
      <c r="E8" s="6">
        <v>0</v>
      </c>
      <c r="F8" s="6">
        <v>0</v>
      </c>
      <c r="G8" s="6">
        <v>0</v>
      </c>
      <c r="H8" s="5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3">
        <v>0</v>
      </c>
      <c r="P8" s="59"/>
      <c r="Q8" s="99"/>
      <c r="R8" s="95">
        <v>0</v>
      </c>
      <c r="S8" s="16"/>
    </row>
    <row r="9" spans="1:19" ht="14.45" customHeight="1" x14ac:dyDescent="0.25">
      <c r="A9" s="1" t="s">
        <v>50</v>
      </c>
      <c r="B9" s="94" t="s">
        <v>83</v>
      </c>
      <c r="C9" s="15"/>
      <c r="D9" s="55"/>
      <c r="E9" s="15"/>
      <c r="F9" s="15"/>
      <c r="G9" s="15"/>
      <c r="H9" s="55"/>
      <c r="I9" s="15"/>
      <c r="J9" s="15"/>
      <c r="K9" s="15"/>
      <c r="L9" s="15"/>
      <c r="M9" s="15"/>
      <c r="N9" s="15"/>
      <c r="O9" s="14"/>
      <c r="P9" s="60"/>
      <c r="Q9" s="99"/>
      <c r="R9" s="97"/>
      <c r="S9" s="16"/>
    </row>
    <row r="10" spans="1:19" ht="14.45" customHeight="1" x14ac:dyDescent="0.25">
      <c r="A10" s="1" t="s">
        <v>50</v>
      </c>
      <c r="B10" s="94" t="s">
        <v>97</v>
      </c>
      <c r="C10" s="15"/>
      <c r="D10" s="55"/>
      <c r="E10" s="15"/>
      <c r="F10" s="15"/>
      <c r="G10" s="15"/>
      <c r="H10" s="55"/>
      <c r="I10" s="15"/>
      <c r="J10" s="15"/>
      <c r="K10" s="15"/>
      <c r="L10" s="15"/>
      <c r="M10" s="15"/>
      <c r="N10" s="15"/>
      <c r="O10" s="14"/>
      <c r="P10" s="60"/>
      <c r="Q10" s="125"/>
      <c r="R10" s="97">
        <v>350</v>
      </c>
      <c r="S10" s="16"/>
    </row>
    <row r="11" spans="1:19" ht="14.45" customHeight="1" thickBot="1" x14ac:dyDescent="0.3">
      <c r="A11" s="1" t="s">
        <v>50</v>
      </c>
      <c r="B11" s="94" t="s">
        <v>79</v>
      </c>
      <c r="C11" s="9"/>
      <c r="D11" s="56">
        <v>0</v>
      </c>
      <c r="E11" s="9"/>
      <c r="F11" s="9"/>
      <c r="G11" s="9"/>
      <c r="H11" s="56"/>
      <c r="I11" s="9"/>
      <c r="J11" s="9"/>
      <c r="K11" s="9"/>
      <c r="L11" s="9"/>
      <c r="M11" s="9"/>
      <c r="N11" s="9"/>
      <c r="O11" s="8"/>
      <c r="P11" s="116"/>
      <c r="Q11" s="100">
        <v>3000</v>
      </c>
      <c r="R11" s="95">
        <v>400</v>
      </c>
      <c r="S11" s="16"/>
    </row>
    <row r="12" spans="1:19" ht="14.45" customHeight="1" thickTop="1" x14ac:dyDescent="0.25">
      <c r="B12" s="47" t="s">
        <v>49</v>
      </c>
      <c r="C12" s="46">
        <v>0</v>
      </c>
      <c r="D12" s="52">
        <v>74.94</v>
      </c>
      <c r="E12" s="16">
        <f>SUM(E8:E11)</f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SUM(C12:N12)</f>
        <v>74.94</v>
      </c>
      <c r="P12" s="46">
        <f>SUM(P8)</f>
        <v>0</v>
      </c>
      <c r="Q12" s="20">
        <f>SUM(Q8:Q11)</f>
        <v>3000</v>
      </c>
      <c r="R12" s="20">
        <f>SUM(R8:R11)</f>
        <v>750</v>
      </c>
      <c r="S12" s="16"/>
    </row>
    <row r="13" spans="1:19" ht="14.45" customHeight="1" x14ac:dyDescent="0.25">
      <c r="C13" s="3"/>
      <c r="D13" s="3"/>
      <c r="E13" s="3"/>
      <c r="F13" s="3"/>
      <c r="G13" s="3"/>
      <c r="H13" s="4"/>
      <c r="I13" s="10"/>
      <c r="J13" s="10"/>
      <c r="K13" s="10"/>
      <c r="L13" s="10"/>
      <c r="M13" s="10"/>
      <c r="N13" s="10"/>
      <c r="O13" s="3"/>
      <c r="P13" s="10"/>
      <c r="Q13" s="10"/>
      <c r="R13" s="10"/>
      <c r="S13" s="10"/>
    </row>
    <row r="14" spans="1:19" ht="14.45" customHeight="1" x14ac:dyDescent="0.25">
      <c r="A14" s="1" t="s">
        <v>95</v>
      </c>
      <c r="B14" s="98" t="s">
        <v>67</v>
      </c>
      <c r="C14" s="70">
        <v>449</v>
      </c>
      <c r="D14" s="70">
        <v>449</v>
      </c>
      <c r="E14" s="70">
        <v>449</v>
      </c>
      <c r="F14" s="70">
        <v>449</v>
      </c>
      <c r="G14" s="70">
        <v>449</v>
      </c>
      <c r="H14" s="70">
        <v>449</v>
      </c>
      <c r="I14" s="6">
        <v>487</v>
      </c>
      <c r="J14" s="6">
        <v>487</v>
      </c>
      <c r="K14" s="6">
        <v>487</v>
      </c>
      <c r="L14" s="6">
        <v>487</v>
      </c>
      <c r="M14" s="6">
        <v>487</v>
      </c>
      <c r="N14" s="6">
        <v>487</v>
      </c>
      <c r="O14" s="3"/>
      <c r="P14" s="59"/>
      <c r="Q14" s="99"/>
      <c r="R14" s="34"/>
      <c r="S14" s="10"/>
    </row>
    <row r="15" spans="1:19" ht="14.45" customHeight="1" x14ac:dyDescent="0.25">
      <c r="A15" s="1" t="s">
        <v>1</v>
      </c>
      <c r="B15" s="98" t="s">
        <v>2</v>
      </c>
      <c r="C15" s="70">
        <v>486.73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3"/>
      <c r="P15" s="59"/>
      <c r="Q15" s="99"/>
      <c r="R15" s="34"/>
      <c r="S15" s="10"/>
    </row>
    <row r="16" spans="1:19" ht="14.45" customHeight="1" x14ac:dyDescent="0.25">
      <c r="A16" s="1" t="s">
        <v>95</v>
      </c>
      <c r="B16" s="118" t="s">
        <v>65</v>
      </c>
      <c r="C16" s="70">
        <v>14.99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3"/>
      <c r="P16" s="59"/>
      <c r="Q16" s="99"/>
      <c r="R16" s="34"/>
      <c r="S16" s="10"/>
    </row>
    <row r="17" spans="1:19" ht="14.45" customHeight="1" x14ac:dyDescent="0.25">
      <c r="A17" s="37" t="s">
        <v>1</v>
      </c>
      <c r="B17" s="37" t="s">
        <v>8</v>
      </c>
      <c r="C17" s="6"/>
      <c r="D17" s="6"/>
      <c r="E17" s="70">
        <v>387.63</v>
      </c>
      <c r="F17" s="6"/>
      <c r="G17" s="6"/>
      <c r="H17" s="6"/>
      <c r="I17" s="6"/>
      <c r="J17" s="6"/>
      <c r="K17" s="6"/>
      <c r="L17" s="6"/>
      <c r="M17" s="6"/>
      <c r="N17" s="6"/>
      <c r="O17" s="3"/>
      <c r="P17" s="62"/>
      <c r="Q17" s="99"/>
      <c r="R17" s="53"/>
      <c r="S17" s="10"/>
    </row>
    <row r="18" spans="1:19" x14ac:dyDescent="0.25">
      <c r="A18" s="1" t="s">
        <v>1</v>
      </c>
      <c r="B18" s="58" t="s">
        <v>74</v>
      </c>
      <c r="C18" s="6"/>
      <c r="D18" s="6"/>
      <c r="E18" s="6"/>
      <c r="F18" s="70">
        <v>41.36</v>
      </c>
      <c r="G18" s="6"/>
      <c r="H18" s="5"/>
      <c r="I18" s="6"/>
      <c r="J18" s="6"/>
      <c r="K18" s="65"/>
      <c r="L18" s="6"/>
      <c r="M18" s="6"/>
      <c r="N18" s="6"/>
      <c r="O18" s="3"/>
      <c r="P18" s="59"/>
      <c r="Q18" s="99"/>
      <c r="R18" s="34"/>
      <c r="S18" s="10"/>
    </row>
    <row r="19" spans="1:19" x14ac:dyDescent="0.25">
      <c r="A19" s="1" t="s">
        <v>95</v>
      </c>
      <c r="B19" s="98" t="s">
        <v>66</v>
      </c>
      <c r="C19" s="70">
        <v>326</v>
      </c>
      <c r="D19" s="6"/>
      <c r="E19" s="6"/>
      <c r="F19" s="6"/>
      <c r="G19" s="6"/>
      <c r="H19" s="5"/>
      <c r="I19" s="6"/>
      <c r="J19" s="6"/>
      <c r="K19" s="6"/>
      <c r="L19" s="6"/>
      <c r="M19" s="6"/>
      <c r="N19" s="6"/>
      <c r="O19" s="3"/>
      <c r="P19" s="59"/>
      <c r="Q19" s="99"/>
      <c r="R19" s="34"/>
      <c r="S19" s="10"/>
    </row>
    <row r="20" spans="1:19" ht="15.75" customHeight="1" x14ac:dyDescent="0.25">
      <c r="A20" s="1" t="s">
        <v>1</v>
      </c>
      <c r="B20" s="1" t="s">
        <v>77</v>
      </c>
      <c r="C20" s="6"/>
      <c r="D20" s="6"/>
      <c r="E20" s="6"/>
      <c r="F20" s="6"/>
      <c r="G20" s="6"/>
      <c r="H20" s="5"/>
      <c r="I20" s="6"/>
      <c r="J20" s="54"/>
      <c r="K20" s="6"/>
      <c r="L20" s="6"/>
      <c r="M20" s="6"/>
      <c r="N20" s="6"/>
      <c r="O20" s="3"/>
      <c r="P20" s="59"/>
      <c r="Q20" s="99"/>
      <c r="R20" s="34"/>
      <c r="S20" s="10"/>
    </row>
    <row r="21" spans="1:19" x14ac:dyDescent="0.25">
      <c r="A21" s="1" t="s">
        <v>41</v>
      </c>
      <c r="B21" s="37"/>
      <c r="C21" s="15"/>
      <c r="D21" s="15"/>
      <c r="E21" s="15"/>
      <c r="F21" s="15"/>
      <c r="G21" s="15"/>
      <c r="H21" s="55"/>
      <c r="I21" s="66"/>
      <c r="J21" s="54"/>
      <c r="K21" s="43"/>
      <c r="L21" s="15"/>
      <c r="M21" s="15"/>
      <c r="N21" s="15"/>
      <c r="O21" s="3"/>
      <c r="P21" s="60"/>
      <c r="Q21" s="99"/>
      <c r="R21" s="36"/>
      <c r="S21" s="20"/>
    </row>
    <row r="22" spans="1:19" ht="15.75" thickBot="1" x14ac:dyDescent="0.3">
      <c r="C22" s="9"/>
      <c r="D22" s="9"/>
      <c r="E22" s="9"/>
      <c r="F22" s="9"/>
      <c r="G22" s="9"/>
      <c r="H22" s="56"/>
      <c r="I22" s="9"/>
      <c r="J22" s="9"/>
      <c r="K22" s="9"/>
      <c r="L22" s="9"/>
      <c r="M22" s="9"/>
      <c r="N22" s="9"/>
      <c r="O22" s="8"/>
      <c r="P22" s="61"/>
      <c r="Q22" s="99"/>
      <c r="R22" s="35"/>
      <c r="S22" s="44"/>
    </row>
    <row r="23" spans="1:19" ht="15.75" thickTop="1" x14ac:dyDescent="0.25">
      <c r="B23" s="47" t="s">
        <v>49</v>
      </c>
      <c r="C23" s="46">
        <f t="shared" ref="C23:N23" si="2">SUM(C14:C22)</f>
        <v>1276.72</v>
      </c>
      <c r="D23" s="46">
        <f t="shared" si="2"/>
        <v>449</v>
      </c>
      <c r="E23" s="46">
        <f t="shared" si="2"/>
        <v>836.63</v>
      </c>
      <c r="F23" s="46">
        <f t="shared" si="2"/>
        <v>490.36</v>
      </c>
      <c r="G23" s="46">
        <f t="shared" si="2"/>
        <v>449</v>
      </c>
      <c r="H23" s="46">
        <f t="shared" si="2"/>
        <v>449</v>
      </c>
      <c r="I23" s="46">
        <f t="shared" si="2"/>
        <v>487</v>
      </c>
      <c r="J23" s="46">
        <f t="shared" si="2"/>
        <v>487</v>
      </c>
      <c r="K23" s="46">
        <f t="shared" si="2"/>
        <v>487</v>
      </c>
      <c r="L23" s="46">
        <f t="shared" si="2"/>
        <v>487</v>
      </c>
      <c r="M23" s="46">
        <f t="shared" si="2"/>
        <v>487</v>
      </c>
      <c r="N23" s="46">
        <f t="shared" si="2"/>
        <v>487</v>
      </c>
      <c r="O23" s="46">
        <f>SUM(C23:N23)</f>
        <v>6872.71</v>
      </c>
      <c r="P23" s="39">
        <f>SUM(P14:P22)</f>
        <v>0</v>
      </c>
      <c r="Q23" s="39">
        <f>SUM(Q14:Q22)</f>
        <v>0</v>
      </c>
      <c r="R23" s="39">
        <f>SUM(R14:R22)</f>
        <v>0</v>
      </c>
      <c r="S23" s="39"/>
    </row>
    <row r="24" spans="1:19" x14ac:dyDescent="0.25">
      <c r="C24" s="3"/>
      <c r="D24" s="3"/>
      <c r="E24" s="3"/>
      <c r="F24" s="3"/>
      <c r="G24" s="3"/>
      <c r="H24" s="4"/>
      <c r="I24" s="10"/>
      <c r="J24" s="10"/>
      <c r="K24" s="10"/>
      <c r="L24" s="10"/>
      <c r="M24" s="10"/>
      <c r="N24" s="10"/>
      <c r="O24" s="3"/>
      <c r="P24" s="10"/>
      <c r="Q24" s="10"/>
      <c r="R24" s="10"/>
      <c r="S24" s="10"/>
    </row>
    <row r="25" spans="1:19" x14ac:dyDescent="0.25">
      <c r="A25" s="1" t="s">
        <v>3</v>
      </c>
      <c r="B25" s="1" t="s">
        <v>58</v>
      </c>
      <c r="C25" s="6"/>
      <c r="D25" s="6"/>
      <c r="E25" s="6"/>
      <c r="F25" s="6"/>
      <c r="G25" s="6"/>
      <c r="H25" s="5"/>
      <c r="I25" s="6"/>
      <c r="J25" s="6"/>
      <c r="K25" s="6"/>
      <c r="L25" s="6"/>
      <c r="M25" s="6"/>
      <c r="N25" s="6"/>
      <c r="O25" s="3"/>
      <c r="P25" s="59">
        <v>8500</v>
      </c>
      <c r="Q25" s="99"/>
      <c r="R25" s="34"/>
      <c r="S25" s="10"/>
    </row>
    <row r="26" spans="1:19" x14ac:dyDescent="0.25">
      <c r="A26" s="119" t="s">
        <v>96</v>
      </c>
      <c r="B26" s="98" t="s">
        <v>11</v>
      </c>
      <c r="C26" s="6" t="s">
        <v>72</v>
      </c>
      <c r="D26" s="6" t="s">
        <v>72</v>
      </c>
      <c r="E26" s="70">
        <v>450</v>
      </c>
      <c r="F26" s="70">
        <v>150</v>
      </c>
      <c r="G26" s="70">
        <v>150</v>
      </c>
      <c r="H26" s="74">
        <v>150</v>
      </c>
      <c r="I26" s="6">
        <v>150</v>
      </c>
      <c r="J26" s="5">
        <v>150</v>
      </c>
      <c r="K26" s="6">
        <v>150</v>
      </c>
      <c r="L26" s="6">
        <v>150</v>
      </c>
      <c r="M26" s="6">
        <v>150</v>
      </c>
      <c r="N26" s="6">
        <v>150</v>
      </c>
      <c r="O26" s="3"/>
      <c r="P26" s="59"/>
      <c r="Q26" s="99"/>
      <c r="R26" s="34"/>
      <c r="S26" s="10"/>
    </row>
    <row r="27" spans="1:19" ht="14.45" customHeight="1" x14ac:dyDescent="0.25">
      <c r="A27" s="119" t="s">
        <v>96</v>
      </c>
      <c r="B27" s="37" t="s">
        <v>5</v>
      </c>
      <c r="C27" s="70">
        <v>70</v>
      </c>
      <c r="D27" s="6"/>
      <c r="E27" s="6"/>
      <c r="F27" s="6"/>
      <c r="G27" s="6"/>
      <c r="H27" s="5"/>
      <c r="I27" s="5"/>
      <c r="J27" s="5"/>
      <c r="K27" s="5"/>
      <c r="L27" s="5"/>
      <c r="M27" s="5"/>
      <c r="N27" s="5"/>
      <c r="O27" s="3"/>
      <c r="P27" s="59"/>
      <c r="Q27" s="99"/>
      <c r="R27" s="34"/>
      <c r="S27" s="10"/>
    </row>
    <row r="28" spans="1:19" x14ac:dyDescent="0.25">
      <c r="A28" s="1" t="s">
        <v>3</v>
      </c>
      <c r="B28" s="98" t="s">
        <v>5</v>
      </c>
      <c r="C28" s="70">
        <v>70</v>
      </c>
      <c r="D28" s="70">
        <v>70</v>
      </c>
      <c r="E28" s="70">
        <v>70</v>
      </c>
      <c r="F28" s="70">
        <v>70</v>
      </c>
      <c r="G28" s="70">
        <v>70</v>
      </c>
      <c r="H28" s="5">
        <v>70</v>
      </c>
      <c r="I28" s="6">
        <v>70</v>
      </c>
      <c r="J28" s="57">
        <v>70</v>
      </c>
      <c r="K28" s="6">
        <v>70</v>
      </c>
      <c r="L28" s="6">
        <v>70</v>
      </c>
      <c r="M28" s="6">
        <v>70</v>
      </c>
      <c r="N28" s="6" t="s">
        <v>63</v>
      </c>
      <c r="O28" s="3"/>
      <c r="P28" s="59"/>
      <c r="Q28" s="99"/>
      <c r="R28" s="34"/>
      <c r="S28" s="10"/>
    </row>
    <row r="29" spans="1:19" ht="14.45" customHeight="1" x14ac:dyDescent="0.25">
      <c r="A29" s="1" t="s">
        <v>3</v>
      </c>
      <c r="B29" s="1" t="s">
        <v>8</v>
      </c>
      <c r="C29" s="6"/>
      <c r="D29" s="6"/>
      <c r="E29" s="93"/>
      <c r="F29" s="70">
        <v>43.8</v>
      </c>
      <c r="G29" s="6"/>
      <c r="H29" s="5"/>
      <c r="I29" s="6"/>
      <c r="J29" s="6"/>
      <c r="K29" s="6"/>
      <c r="L29" s="6"/>
      <c r="M29" s="6"/>
      <c r="N29" s="6"/>
      <c r="O29" s="3"/>
      <c r="P29" s="75"/>
      <c r="Q29" s="99"/>
      <c r="R29" s="34"/>
      <c r="S29" s="10"/>
    </row>
    <row r="30" spans="1:19" ht="14.45" customHeight="1" x14ac:dyDescent="0.25">
      <c r="A30" s="119" t="s">
        <v>96</v>
      </c>
      <c r="B30" s="118" t="s">
        <v>65</v>
      </c>
      <c r="C30" s="6"/>
      <c r="D30" s="70">
        <v>14.99</v>
      </c>
      <c r="E30" s="70">
        <v>14.99</v>
      </c>
      <c r="F30" s="70">
        <v>14.99</v>
      </c>
      <c r="G30" s="70">
        <v>14.99</v>
      </c>
      <c r="H30" s="70">
        <v>14.99</v>
      </c>
      <c r="I30" s="6">
        <v>14.99</v>
      </c>
      <c r="J30" s="6">
        <v>14.99</v>
      </c>
      <c r="K30" s="6">
        <v>14.99</v>
      </c>
      <c r="L30" s="6">
        <v>14.99</v>
      </c>
      <c r="M30" s="6"/>
      <c r="N30" s="6"/>
      <c r="O30" s="3"/>
      <c r="P30" s="59"/>
      <c r="Q30" s="99"/>
      <c r="R30" s="34"/>
      <c r="S30" s="10"/>
    </row>
    <row r="31" spans="1:19" x14ac:dyDescent="0.25">
      <c r="A31" s="1" t="s">
        <v>3</v>
      </c>
      <c r="B31" s="58" t="s">
        <v>55</v>
      </c>
      <c r="C31" s="6"/>
      <c r="D31" s="6"/>
      <c r="E31" s="6"/>
      <c r="F31" s="6"/>
      <c r="G31" s="6"/>
      <c r="H31" s="5"/>
      <c r="I31" s="6"/>
      <c r="J31" s="6"/>
      <c r="K31" s="6"/>
      <c r="L31" s="6"/>
      <c r="M31" s="6"/>
      <c r="N31" s="6"/>
      <c r="O31" s="3"/>
      <c r="P31" s="59">
        <v>144</v>
      </c>
      <c r="Q31" s="99"/>
      <c r="R31" s="69"/>
      <c r="S31" s="10"/>
    </row>
    <row r="32" spans="1:19" x14ac:dyDescent="0.25">
      <c r="A32" s="1" t="s">
        <v>3</v>
      </c>
      <c r="B32" s="58" t="s">
        <v>56</v>
      </c>
      <c r="C32" s="6"/>
      <c r="D32" s="6"/>
      <c r="E32" s="6"/>
      <c r="F32" s="6"/>
      <c r="G32" s="6"/>
      <c r="H32" s="5"/>
      <c r="I32" s="6"/>
      <c r="J32" s="6"/>
      <c r="K32" s="6"/>
      <c r="L32" s="6"/>
      <c r="M32" s="6"/>
      <c r="N32" s="6"/>
      <c r="O32" s="3"/>
      <c r="P32" s="59">
        <v>500</v>
      </c>
      <c r="Q32" s="99"/>
      <c r="R32" s="69"/>
      <c r="S32" s="10"/>
    </row>
    <row r="33" spans="1:1246" x14ac:dyDescent="0.25">
      <c r="A33" s="1" t="s">
        <v>3</v>
      </c>
      <c r="B33" s="1" t="s">
        <v>24</v>
      </c>
      <c r="C33" s="6"/>
      <c r="D33" s="6"/>
      <c r="E33" s="6"/>
      <c r="F33" s="70">
        <v>250</v>
      </c>
      <c r="G33" s="6"/>
      <c r="H33" s="5"/>
      <c r="I33" s="6"/>
      <c r="J33" s="6"/>
      <c r="K33" s="6"/>
      <c r="L33" s="6"/>
      <c r="M33" s="6"/>
      <c r="N33" s="6"/>
      <c r="O33" s="3"/>
      <c r="P33" s="75"/>
      <c r="Q33" s="99"/>
      <c r="R33" s="69"/>
      <c r="S33" s="10"/>
    </row>
    <row r="34" spans="1:1246" x14ac:dyDescent="0.25">
      <c r="A34" s="1" t="s">
        <v>3</v>
      </c>
      <c r="B34" s="1" t="s">
        <v>75</v>
      </c>
      <c r="C34" s="6"/>
      <c r="D34" s="6"/>
      <c r="E34" s="6"/>
      <c r="F34" s="70">
        <v>250</v>
      </c>
      <c r="G34" s="6"/>
      <c r="H34" s="5"/>
      <c r="I34" s="6"/>
      <c r="J34" s="6"/>
      <c r="K34" s="6"/>
      <c r="L34" s="6"/>
      <c r="M34" s="6"/>
      <c r="N34" s="6"/>
      <c r="O34" s="3"/>
      <c r="P34" s="75"/>
      <c r="Q34" s="99"/>
      <c r="R34" s="69"/>
      <c r="S34" s="10"/>
    </row>
    <row r="35" spans="1:1246" x14ac:dyDescent="0.25">
      <c r="A35" s="1" t="s">
        <v>3</v>
      </c>
      <c r="B35" s="1" t="s">
        <v>9</v>
      </c>
      <c r="C35" s="6"/>
      <c r="D35" s="6"/>
      <c r="E35" s="6"/>
      <c r="F35" s="70">
        <v>250</v>
      </c>
      <c r="G35" s="6"/>
      <c r="H35" s="5"/>
      <c r="I35" s="6"/>
      <c r="J35" s="6"/>
      <c r="K35" s="6"/>
      <c r="L35" s="6"/>
      <c r="M35" s="6"/>
      <c r="N35" s="6"/>
      <c r="O35" s="3"/>
      <c r="P35" s="75"/>
      <c r="Q35" s="99"/>
      <c r="R35" s="69"/>
      <c r="S35" s="10"/>
    </row>
    <row r="36" spans="1:1246" x14ac:dyDescent="0.25">
      <c r="A36" s="1" t="s">
        <v>3</v>
      </c>
      <c r="B36" s="1" t="s">
        <v>77</v>
      </c>
      <c r="C36" s="6"/>
      <c r="D36" s="6"/>
      <c r="E36" s="6"/>
      <c r="F36" s="70">
        <v>2761.81</v>
      </c>
      <c r="G36" s="6"/>
      <c r="H36" s="5"/>
      <c r="I36" s="6"/>
      <c r="J36" s="54"/>
      <c r="K36" s="6"/>
      <c r="L36" s="6"/>
      <c r="M36" s="6"/>
      <c r="N36" s="6"/>
      <c r="O36" s="3"/>
      <c r="P36" s="75"/>
      <c r="Q36" s="99"/>
      <c r="R36" s="69"/>
      <c r="S36" s="10"/>
    </row>
    <row r="37" spans="1:1246" x14ac:dyDescent="0.25">
      <c r="A37" s="1" t="s">
        <v>3</v>
      </c>
      <c r="B37" s="1" t="s">
        <v>73</v>
      </c>
      <c r="C37" s="6"/>
      <c r="D37" s="6"/>
      <c r="E37" s="6"/>
      <c r="F37" s="70">
        <v>200</v>
      </c>
      <c r="G37" s="6"/>
      <c r="H37" s="5"/>
      <c r="I37" s="6"/>
      <c r="J37" s="6"/>
      <c r="K37" s="6"/>
      <c r="L37" s="6"/>
      <c r="M37" s="6"/>
      <c r="N37" s="6"/>
      <c r="O37" s="3"/>
      <c r="P37" s="75"/>
      <c r="Q37" s="99"/>
      <c r="R37" s="34"/>
      <c r="S37" s="10"/>
    </row>
    <row r="38" spans="1:1246" ht="14.45" customHeight="1" x14ac:dyDescent="0.25">
      <c r="A38" s="1" t="s">
        <v>3</v>
      </c>
      <c r="B38" s="1" t="s">
        <v>80</v>
      </c>
      <c r="C38" s="6"/>
      <c r="D38" s="6"/>
      <c r="E38" s="6"/>
      <c r="F38" s="6"/>
      <c r="G38" s="70">
        <v>157.76</v>
      </c>
      <c r="H38" s="5"/>
      <c r="I38" s="6"/>
      <c r="J38" s="6"/>
      <c r="K38" s="6"/>
      <c r="L38" s="6"/>
      <c r="M38" s="6"/>
      <c r="N38" s="6"/>
      <c r="O38" s="3"/>
      <c r="P38" s="59"/>
      <c r="Q38" s="108"/>
      <c r="R38" s="34"/>
      <c r="S38" s="10"/>
    </row>
    <row r="39" spans="1:1246" ht="14.45" customHeight="1" x14ac:dyDescent="0.25">
      <c r="A39" s="1" t="s">
        <v>3</v>
      </c>
      <c r="B39" s="1" t="s">
        <v>90</v>
      </c>
      <c r="C39" s="15"/>
      <c r="D39" s="15"/>
      <c r="E39" s="15"/>
      <c r="F39" s="15"/>
      <c r="G39" s="15"/>
      <c r="H39" s="55"/>
      <c r="I39" s="15"/>
      <c r="J39" s="15"/>
      <c r="K39" s="15"/>
      <c r="L39" s="15"/>
      <c r="M39" s="15"/>
      <c r="N39" s="15"/>
      <c r="O39" s="3"/>
      <c r="P39" s="60">
        <v>350</v>
      </c>
      <c r="Q39" s="108"/>
      <c r="R39" s="69"/>
      <c r="S39" s="20"/>
    </row>
    <row r="40" spans="1:1246" ht="14.45" customHeight="1" thickBot="1" x14ac:dyDescent="0.3">
      <c r="A40" s="1" t="s">
        <v>92</v>
      </c>
      <c r="B40" s="1" t="s">
        <v>91</v>
      </c>
      <c r="C40" s="9"/>
      <c r="D40" s="9"/>
      <c r="E40" s="9"/>
      <c r="F40" s="9"/>
      <c r="G40" s="9"/>
      <c r="H40" s="56"/>
      <c r="I40" s="9"/>
      <c r="J40" s="9"/>
      <c r="K40" s="9"/>
      <c r="L40" s="9"/>
      <c r="M40" s="9"/>
      <c r="N40" s="9"/>
      <c r="O40" s="8"/>
      <c r="P40" s="61">
        <v>1000</v>
      </c>
      <c r="Q40" s="108"/>
      <c r="R40" s="69"/>
      <c r="S40" s="20"/>
    </row>
    <row r="41" spans="1:1246" ht="14.45" customHeight="1" thickTop="1" x14ac:dyDescent="0.25">
      <c r="B41" s="47" t="s">
        <v>49</v>
      </c>
      <c r="C41" s="46">
        <f t="shared" ref="C41:N41" si="3">SUM(C25:C40)</f>
        <v>140</v>
      </c>
      <c r="D41" s="46">
        <f t="shared" si="3"/>
        <v>84.99</v>
      </c>
      <c r="E41" s="46">
        <f t="shared" si="3"/>
        <v>534.99</v>
      </c>
      <c r="F41" s="46">
        <f t="shared" si="3"/>
        <v>3990.6</v>
      </c>
      <c r="G41" s="46">
        <f t="shared" si="3"/>
        <v>392.75</v>
      </c>
      <c r="H41" s="46">
        <f t="shared" si="3"/>
        <v>234.99</v>
      </c>
      <c r="I41" s="46">
        <f t="shared" si="3"/>
        <v>234.99</v>
      </c>
      <c r="J41" s="46">
        <f t="shared" si="3"/>
        <v>234.99</v>
      </c>
      <c r="K41" s="46">
        <f t="shared" si="3"/>
        <v>234.99</v>
      </c>
      <c r="L41" s="46">
        <f t="shared" si="3"/>
        <v>234.99</v>
      </c>
      <c r="M41" s="46">
        <f t="shared" si="3"/>
        <v>220</v>
      </c>
      <c r="N41" s="46">
        <f t="shared" si="3"/>
        <v>150</v>
      </c>
      <c r="O41" s="46">
        <f>SUM(C41:N41)</f>
        <v>6688.2799999999988</v>
      </c>
      <c r="P41" s="46">
        <f>SUM(P25:P40)</f>
        <v>10494</v>
      </c>
      <c r="Q41" s="46">
        <f>SUM(Q25:Q40)</f>
        <v>0</v>
      </c>
      <c r="R41" s="46">
        <f>SUM(R25:R40)</f>
        <v>0</v>
      </c>
      <c r="S41" s="39"/>
    </row>
    <row r="42" spans="1:1246" ht="14.45" customHeight="1" x14ac:dyDescent="0.25">
      <c r="C42" s="3"/>
      <c r="D42" s="3"/>
      <c r="E42" s="3"/>
      <c r="F42" s="3"/>
      <c r="G42" s="3"/>
      <c r="H42" s="4"/>
      <c r="I42" s="10"/>
      <c r="J42" s="10"/>
      <c r="K42" s="10"/>
      <c r="L42" s="10"/>
      <c r="M42" s="10"/>
      <c r="N42" s="10"/>
      <c r="O42" s="3"/>
      <c r="P42" s="10"/>
      <c r="Q42" s="10"/>
      <c r="R42" s="10"/>
      <c r="S42" s="10"/>
    </row>
    <row r="43" spans="1:1246" ht="15" customHeight="1" thickBot="1" x14ac:dyDescent="0.3">
      <c r="C43" s="8"/>
      <c r="D43" s="8"/>
      <c r="E43" s="8"/>
      <c r="F43" s="8"/>
      <c r="G43" s="8"/>
      <c r="H43" s="11"/>
      <c r="I43" s="21"/>
      <c r="J43" s="21"/>
      <c r="K43" s="21"/>
      <c r="L43" s="21"/>
      <c r="M43" s="21"/>
      <c r="N43" s="21"/>
      <c r="O43" s="14"/>
      <c r="P43" s="21"/>
      <c r="Q43" s="21"/>
      <c r="R43" s="21"/>
      <c r="S43" s="20"/>
    </row>
    <row r="44" spans="1:1246" s="19" customFormat="1" ht="15" customHeight="1" thickTop="1" thickBot="1" x14ac:dyDescent="0.3">
      <c r="B44" s="76" t="s">
        <v>36</v>
      </c>
      <c r="C44" s="77">
        <f t="shared" ref="C44:R44" si="4">SUM(C41,C23,C12,C6)</f>
        <v>1896.72</v>
      </c>
      <c r="D44" s="77">
        <f t="shared" si="4"/>
        <v>608.93000000000006</v>
      </c>
      <c r="E44" s="77">
        <f t="shared" si="4"/>
        <v>1371.62</v>
      </c>
      <c r="F44" s="77">
        <f t="shared" si="4"/>
        <v>7980.96</v>
      </c>
      <c r="G44" s="77">
        <f t="shared" si="4"/>
        <v>841.75</v>
      </c>
      <c r="H44" s="77">
        <f t="shared" si="4"/>
        <v>683.99</v>
      </c>
      <c r="I44" s="77">
        <f t="shared" si="4"/>
        <v>721.99</v>
      </c>
      <c r="J44" s="77">
        <f t="shared" si="4"/>
        <v>721.99</v>
      </c>
      <c r="K44" s="77">
        <f t="shared" si="4"/>
        <v>721.99</v>
      </c>
      <c r="L44" s="77">
        <f t="shared" si="4"/>
        <v>721.99</v>
      </c>
      <c r="M44" s="77">
        <f t="shared" si="4"/>
        <v>707</v>
      </c>
      <c r="N44" s="77">
        <f t="shared" si="4"/>
        <v>637</v>
      </c>
      <c r="O44" s="78">
        <f t="shared" si="4"/>
        <v>17615.93</v>
      </c>
      <c r="P44" s="79">
        <f t="shared" si="4"/>
        <v>10494</v>
      </c>
      <c r="Q44" s="77">
        <f t="shared" si="4"/>
        <v>3000</v>
      </c>
      <c r="R44" s="77">
        <f t="shared" si="4"/>
        <v>750</v>
      </c>
      <c r="S44" s="8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  <c r="AML44"/>
      <c r="AMM44"/>
      <c r="AMN44"/>
      <c r="AMO44"/>
      <c r="AMP44"/>
      <c r="AMQ44"/>
      <c r="AMR44"/>
      <c r="AMS44"/>
      <c r="AMT44"/>
      <c r="AMU44"/>
      <c r="AMV44"/>
      <c r="AMW44"/>
      <c r="AMX44"/>
      <c r="AMY44"/>
      <c r="AMZ44"/>
      <c r="ANA44"/>
      <c r="ANB44"/>
      <c r="ANC44"/>
      <c r="AND44"/>
      <c r="ANE44"/>
      <c r="ANF44"/>
      <c r="ANG44"/>
      <c r="ANH44"/>
      <c r="ANI44"/>
      <c r="ANJ44"/>
      <c r="ANK44"/>
      <c r="ANL44"/>
      <c r="ANM44"/>
      <c r="ANN44"/>
      <c r="ANO44"/>
      <c r="ANP44"/>
      <c r="ANQ44"/>
      <c r="ANR44"/>
      <c r="ANS44"/>
      <c r="ANT44"/>
      <c r="ANU44"/>
      <c r="ANV44"/>
      <c r="ANW44"/>
      <c r="ANX44"/>
      <c r="ANY44"/>
      <c r="ANZ44"/>
      <c r="AOA44"/>
      <c r="AOB44"/>
      <c r="AOC44"/>
      <c r="AOD44"/>
      <c r="AOE44"/>
      <c r="AOF44"/>
      <c r="AOG44"/>
      <c r="AOH44"/>
      <c r="AOI44"/>
      <c r="AOJ44"/>
      <c r="AOK44"/>
      <c r="AOL44"/>
      <c r="AOM44"/>
      <c r="AON44"/>
      <c r="AOO44"/>
      <c r="AOP44"/>
      <c r="AOQ44"/>
      <c r="AOR44"/>
      <c r="AOS44"/>
      <c r="AOT44"/>
      <c r="AOU44"/>
      <c r="AOV44"/>
      <c r="AOW44"/>
      <c r="AOX44"/>
      <c r="AOY44"/>
      <c r="AOZ44"/>
      <c r="APA44"/>
      <c r="APB44"/>
      <c r="APC44"/>
      <c r="APD44"/>
      <c r="APE44"/>
      <c r="APF44"/>
      <c r="APG44"/>
      <c r="APH44"/>
      <c r="API44"/>
      <c r="APJ44"/>
      <c r="APK44"/>
      <c r="APL44"/>
      <c r="APM44"/>
      <c r="APN44"/>
      <c r="APO44"/>
      <c r="APP44"/>
      <c r="APQ44"/>
      <c r="APR44"/>
      <c r="APS44"/>
      <c r="APT44"/>
      <c r="APU44"/>
      <c r="APV44"/>
      <c r="APW44"/>
      <c r="APX44"/>
      <c r="APY44"/>
      <c r="APZ44"/>
      <c r="AQA44"/>
      <c r="AQB44"/>
      <c r="AQC44"/>
      <c r="AQD44"/>
      <c r="AQE44"/>
      <c r="AQF44"/>
      <c r="AQG44"/>
      <c r="AQH44"/>
      <c r="AQI44"/>
      <c r="AQJ44"/>
      <c r="AQK44"/>
      <c r="AQL44"/>
      <c r="AQM44"/>
      <c r="AQN44"/>
      <c r="AQO44"/>
      <c r="AQP44"/>
      <c r="AQQ44"/>
      <c r="AQR44"/>
      <c r="AQS44"/>
      <c r="AQT44"/>
      <c r="AQU44"/>
      <c r="AQV44"/>
      <c r="AQW44"/>
      <c r="AQX44"/>
      <c r="AQY44"/>
      <c r="AQZ44"/>
      <c r="ARA44"/>
      <c r="ARB44"/>
      <c r="ARC44"/>
      <c r="ARD44"/>
      <c r="ARE44"/>
      <c r="ARF44"/>
      <c r="ARG44"/>
      <c r="ARH44"/>
      <c r="ARI44"/>
      <c r="ARJ44"/>
      <c r="ARK44"/>
      <c r="ARL44"/>
      <c r="ARM44"/>
      <c r="ARN44"/>
      <c r="ARO44"/>
      <c r="ARP44"/>
      <c r="ARQ44"/>
      <c r="ARR44"/>
      <c r="ARS44"/>
      <c r="ART44"/>
      <c r="ARU44"/>
      <c r="ARV44"/>
      <c r="ARW44"/>
      <c r="ARX44"/>
      <c r="ARY44"/>
      <c r="ARZ44"/>
      <c r="ASA44"/>
      <c r="ASB44"/>
      <c r="ASC44"/>
      <c r="ASD44"/>
      <c r="ASE44"/>
      <c r="ASF44"/>
      <c r="ASG44"/>
      <c r="ASH44"/>
      <c r="ASI44"/>
      <c r="ASJ44"/>
      <c r="ASK44"/>
      <c r="ASL44"/>
      <c r="ASM44"/>
      <c r="ASN44"/>
      <c r="ASO44"/>
      <c r="ASP44"/>
      <c r="ASQ44"/>
      <c r="ASR44"/>
      <c r="ASS44"/>
      <c r="AST44"/>
      <c r="ASU44"/>
      <c r="ASV44"/>
      <c r="ASW44"/>
      <c r="ASX44"/>
      <c r="ASY44"/>
      <c r="ASZ44"/>
      <c r="ATA44"/>
      <c r="ATB44"/>
      <c r="ATC44"/>
      <c r="ATD44"/>
      <c r="ATE44"/>
      <c r="ATF44"/>
      <c r="ATG44"/>
      <c r="ATH44"/>
      <c r="ATI44"/>
      <c r="ATJ44"/>
      <c r="ATK44"/>
      <c r="ATL44"/>
      <c r="ATM44"/>
      <c r="ATN44"/>
      <c r="ATO44"/>
      <c r="ATP44"/>
      <c r="ATQ44"/>
      <c r="ATR44"/>
      <c r="ATS44"/>
      <c r="ATT44"/>
      <c r="ATU44"/>
      <c r="ATV44"/>
      <c r="ATW44"/>
      <c r="ATX44"/>
      <c r="ATY44"/>
      <c r="ATZ44"/>
      <c r="AUA44"/>
      <c r="AUB44"/>
      <c r="AUC44"/>
      <c r="AUD44"/>
      <c r="AUE44"/>
      <c r="AUF44"/>
      <c r="AUG44"/>
      <c r="AUH44"/>
      <c r="AUI44"/>
      <c r="AUJ44"/>
      <c r="AUK44"/>
      <c r="AUL44"/>
      <c r="AUM44"/>
      <c r="AUN44"/>
      <c r="AUO44"/>
      <c r="AUP44"/>
      <c r="AUQ44"/>
      <c r="AUR44"/>
      <c r="AUS44"/>
      <c r="AUT44"/>
      <c r="AUU44"/>
      <c r="AUV44"/>
      <c r="AUW44"/>
      <c r="AUX44"/>
    </row>
    <row r="45" spans="1:1246" s="38" customFormat="1" ht="15" customHeight="1" x14ac:dyDescent="0.25">
      <c r="B45" s="48"/>
      <c r="C45" s="49"/>
      <c r="D45" s="49"/>
      <c r="E45" s="49"/>
      <c r="F45" s="49"/>
      <c r="G45" s="14"/>
      <c r="H45" s="14"/>
      <c r="I45" s="14"/>
      <c r="J45" s="14"/>
      <c r="K45" s="39"/>
      <c r="L45" s="39"/>
      <c r="M45" s="39"/>
      <c r="N45" s="39"/>
      <c r="O45" s="89">
        <f>P44</f>
        <v>10494</v>
      </c>
      <c r="P45" s="80"/>
      <c r="Q45" s="81"/>
      <c r="R45" s="81"/>
      <c r="S45" s="81"/>
      <c r="T45"/>
      <c r="U45"/>
      <c r="V45"/>
      <c r="W45" s="41"/>
      <c r="X45" s="41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  <c r="AMK45"/>
      <c r="AML45"/>
      <c r="AMM45"/>
      <c r="AMN45"/>
      <c r="AMO45"/>
      <c r="AMP45"/>
      <c r="AMQ45"/>
      <c r="AMR45"/>
      <c r="AMS45"/>
      <c r="AMT45"/>
      <c r="AMU45"/>
      <c r="AMV45"/>
      <c r="AMW45"/>
      <c r="AMX45"/>
      <c r="AMY45"/>
      <c r="AMZ45"/>
      <c r="ANA45"/>
      <c r="ANB45"/>
      <c r="ANC45"/>
      <c r="AND45"/>
      <c r="ANE45"/>
      <c r="ANF45"/>
      <c r="ANG45"/>
      <c r="ANH45"/>
      <c r="ANI45"/>
      <c r="ANJ45"/>
      <c r="ANK45"/>
      <c r="ANL45"/>
      <c r="ANM45"/>
      <c r="ANN45"/>
      <c r="ANO45"/>
      <c r="ANP45"/>
      <c r="ANQ45"/>
      <c r="ANR45"/>
      <c r="ANS45"/>
      <c r="ANT45"/>
      <c r="ANU45"/>
      <c r="ANV45"/>
      <c r="ANW45"/>
      <c r="ANX45"/>
      <c r="ANY45"/>
      <c r="ANZ45"/>
      <c r="AOA45"/>
      <c r="AOB45"/>
      <c r="AOC45"/>
      <c r="AOD45"/>
      <c r="AOE45"/>
      <c r="AOF45"/>
      <c r="AOG45"/>
      <c r="AOH45"/>
      <c r="AOI45"/>
      <c r="AOJ45"/>
      <c r="AOK45"/>
      <c r="AOL45"/>
      <c r="AOM45"/>
      <c r="AON45"/>
      <c r="AOO45"/>
      <c r="AOP45"/>
      <c r="AOQ45"/>
      <c r="AOR45"/>
      <c r="AOS45"/>
      <c r="AOT45"/>
      <c r="AOU45"/>
      <c r="AOV45"/>
      <c r="AOW45"/>
      <c r="AOX45"/>
      <c r="AOY45"/>
      <c r="AOZ45"/>
      <c r="APA45"/>
      <c r="APB45"/>
      <c r="APC45"/>
      <c r="APD45"/>
      <c r="APE45"/>
      <c r="APF45"/>
      <c r="APG45"/>
      <c r="APH45"/>
      <c r="API45"/>
      <c r="APJ45"/>
      <c r="APK45"/>
      <c r="APL45"/>
      <c r="APM45"/>
      <c r="APN45"/>
      <c r="APO45"/>
      <c r="APP45"/>
      <c r="APQ45"/>
      <c r="APR45"/>
      <c r="APS45"/>
      <c r="APT45"/>
      <c r="APU45"/>
      <c r="APV45"/>
      <c r="APW45"/>
      <c r="APX45"/>
      <c r="APY45"/>
      <c r="APZ45"/>
      <c r="AQA45"/>
      <c r="AQB45"/>
      <c r="AQC45"/>
      <c r="AQD45"/>
      <c r="AQE45"/>
      <c r="AQF45"/>
      <c r="AQG45"/>
      <c r="AQH45"/>
      <c r="AQI45"/>
      <c r="AQJ45"/>
      <c r="AQK45"/>
      <c r="AQL45"/>
      <c r="AQM45"/>
      <c r="AQN45"/>
      <c r="AQO45"/>
      <c r="AQP45"/>
      <c r="AQQ45"/>
      <c r="AQR45"/>
      <c r="AQS45"/>
      <c r="AQT45"/>
      <c r="AQU45"/>
      <c r="AQV45"/>
      <c r="AQW45"/>
      <c r="AQX45"/>
      <c r="AQY45"/>
      <c r="AQZ45"/>
      <c r="ARA45"/>
      <c r="ARB45"/>
      <c r="ARC45"/>
      <c r="ARD45"/>
      <c r="ARE45"/>
      <c r="ARF45"/>
      <c r="ARG45"/>
      <c r="ARH45"/>
      <c r="ARI45"/>
      <c r="ARJ45"/>
      <c r="ARK45"/>
      <c r="ARL45"/>
      <c r="ARM45"/>
      <c r="ARN45"/>
      <c r="ARO45"/>
      <c r="ARP45"/>
      <c r="ARQ45"/>
      <c r="ARR45"/>
      <c r="ARS45"/>
      <c r="ART45"/>
      <c r="ARU45"/>
      <c r="ARV45"/>
      <c r="ARW45"/>
      <c r="ARX45"/>
      <c r="ARY45"/>
      <c r="ARZ45"/>
      <c r="ASA45"/>
      <c r="ASB45"/>
      <c r="ASC45"/>
      <c r="ASD45"/>
      <c r="ASE45"/>
      <c r="ASF45"/>
      <c r="ASG45"/>
      <c r="ASH45"/>
      <c r="ASI45"/>
      <c r="ASJ45"/>
      <c r="ASK45"/>
      <c r="ASL45"/>
      <c r="ASM45"/>
      <c r="ASN45"/>
      <c r="ASO45"/>
      <c r="ASP45"/>
      <c r="ASQ45"/>
      <c r="ASR45"/>
      <c r="ASS45"/>
      <c r="AST45"/>
      <c r="ASU45"/>
      <c r="ASV45"/>
      <c r="ASW45"/>
      <c r="ASX45"/>
      <c r="ASY45"/>
      <c r="ASZ45"/>
      <c r="ATA45"/>
      <c r="ATB45"/>
      <c r="ATC45"/>
      <c r="ATD45"/>
      <c r="ATE45"/>
      <c r="ATF45"/>
      <c r="ATG45"/>
      <c r="ATH45"/>
      <c r="ATI45"/>
      <c r="ATJ45"/>
      <c r="ATK45"/>
      <c r="ATL45"/>
      <c r="ATM45"/>
      <c r="ATN45"/>
      <c r="ATO45"/>
      <c r="ATP45"/>
      <c r="ATQ45"/>
      <c r="ATR45"/>
      <c r="ATS45"/>
      <c r="ATT45"/>
      <c r="ATU45"/>
      <c r="ATV45"/>
      <c r="ATW45"/>
      <c r="ATX45"/>
      <c r="ATY45"/>
      <c r="ATZ45"/>
      <c r="AUA45"/>
      <c r="AUB45"/>
      <c r="AUC45"/>
      <c r="AUD45"/>
      <c r="AUE45"/>
      <c r="AUF45"/>
      <c r="AUG45"/>
      <c r="AUH45"/>
      <c r="AUI45"/>
      <c r="AUJ45"/>
      <c r="AUK45"/>
      <c r="AUL45"/>
      <c r="AUM45"/>
      <c r="AUN45"/>
      <c r="AUO45"/>
      <c r="AUP45"/>
      <c r="AUQ45"/>
      <c r="AUR45"/>
      <c r="AUS45"/>
      <c r="AUT45"/>
      <c r="AUU45"/>
      <c r="AUV45"/>
      <c r="AUW45"/>
      <c r="AUX45"/>
    </row>
    <row r="46" spans="1:1246" s="38" customFormat="1" ht="15" customHeight="1" x14ac:dyDescent="0.25">
      <c r="B46" s="48"/>
      <c r="C46" s="81"/>
      <c r="D46" s="81"/>
      <c r="E46" s="81"/>
      <c r="F46" s="81"/>
      <c r="G46" s="3"/>
      <c r="H46" s="3"/>
      <c r="I46" s="3"/>
      <c r="J46" s="3"/>
      <c r="K46" s="39"/>
      <c r="L46" s="39"/>
      <c r="M46" s="39"/>
      <c r="N46" s="40"/>
      <c r="O46" s="102">
        <f>Q44</f>
        <v>3000</v>
      </c>
      <c r="P46" s="86"/>
      <c r="Q46" s="81"/>
      <c r="R46" s="81"/>
      <c r="S46" s="81"/>
      <c r="T46"/>
      <c r="U46"/>
      <c r="V46"/>
      <c r="W46" s="41"/>
      <c r="X46" s="41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  <c r="AML46"/>
      <c r="AMM46"/>
      <c r="AMN46"/>
      <c r="AMO46"/>
      <c r="AMP46"/>
      <c r="AMQ46"/>
      <c r="AMR46"/>
      <c r="AMS46"/>
      <c r="AMT46"/>
      <c r="AMU46"/>
      <c r="AMV46"/>
      <c r="AMW46"/>
      <c r="AMX46"/>
      <c r="AMY46"/>
      <c r="AMZ46"/>
      <c r="ANA46"/>
      <c r="ANB46"/>
      <c r="ANC46"/>
      <c r="AND46"/>
      <c r="ANE46"/>
      <c r="ANF46"/>
      <c r="ANG46"/>
      <c r="ANH46"/>
      <c r="ANI46"/>
      <c r="ANJ46"/>
      <c r="ANK46"/>
      <c r="ANL46"/>
      <c r="ANM46"/>
      <c r="ANN46"/>
      <c r="ANO46"/>
      <c r="ANP46"/>
      <c r="ANQ46"/>
      <c r="ANR46"/>
      <c r="ANS46"/>
      <c r="ANT46"/>
      <c r="ANU46"/>
      <c r="ANV46"/>
      <c r="ANW46"/>
      <c r="ANX46"/>
      <c r="ANY46"/>
      <c r="ANZ46"/>
      <c r="AOA46"/>
      <c r="AOB46"/>
      <c r="AOC46"/>
      <c r="AOD46"/>
      <c r="AOE46"/>
      <c r="AOF46"/>
      <c r="AOG46"/>
      <c r="AOH46"/>
      <c r="AOI46"/>
      <c r="AOJ46"/>
      <c r="AOK46"/>
      <c r="AOL46"/>
      <c r="AOM46"/>
      <c r="AON46"/>
      <c r="AOO46"/>
      <c r="AOP46"/>
      <c r="AOQ46"/>
      <c r="AOR46"/>
      <c r="AOS46"/>
      <c r="AOT46"/>
      <c r="AOU46"/>
      <c r="AOV46"/>
      <c r="AOW46"/>
      <c r="AOX46"/>
      <c r="AOY46"/>
      <c r="AOZ46"/>
      <c r="APA46"/>
      <c r="APB46"/>
      <c r="APC46"/>
      <c r="APD46"/>
      <c r="APE46"/>
      <c r="APF46"/>
      <c r="APG46"/>
      <c r="APH46"/>
      <c r="API46"/>
      <c r="APJ46"/>
      <c r="APK46"/>
      <c r="APL46"/>
      <c r="APM46"/>
      <c r="APN46"/>
      <c r="APO46"/>
      <c r="APP46"/>
      <c r="APQ46"/>
      <c r="APR46"/>
      <c r="APS46"/>
      <c r="APT46"/>
      <c r="APU46"/>
      <c r="APV46"/>
      <c r="APW46"/>
      <c r="APX46"/>
      <c r="APY46"/>
      <c r="APZ46"/>
      <c r="AQA46"/>
      <c r="AQB46"/>
      <c r="AQC46"/>
      <c r="AQD46"/>
      <c r="AQE46"/>
      <c r="AQF46"/>
      <c r="AQG46"/>
      <c r="AQH46"/>
      <c r="AQI46"/>
      <c r="AQJ46"/>
      <c r="AQK46"/>
      <c r="AQL46"/>
      <c r="AQM46"/>
      <c r="AQN46"/>
      <c r="AQO46"/>
      <c r="AQP46"/>
      <c r="AQQ46"/>
      <c r="AQR46"/>
      <c r="AQS46"/>
      <c r="AQT46"/>
      <c r="AQU46"/>
      <c r="AQV46"/>
      <c r="AQW46"/>
      <c r="AQX46"/>
      <c r="AQY46"/>
      <c r="AQZ46"/>
      <c r="ARA46"/>
      <c r="ARB46"/>
      <c r="ARC46"/>
      <c r="ARD46"/>
      <c r="ARE46"/>
      <c r="ARF46"/>
      <c r="ARG46"/>
      <c r="ARH46"/>
      <c r="ARI46"/>
      <c r="ARJ46"/>
      <c r="ARK46"/>
      <c r="ARL46"/>
      <c r="ARM46"/>
      <c r="ARN46"/>
      <c r="ARO46"/>
      <c r="ARP46"/>
      <c r="ARQ46"/>
      <c r="ARR46"/>
      <c r="ARS46"/>
      <c r="ART46"/>
      <c r="ARU46"/>
      <c r="ARV46"/>
      <c r="ARW46"/>
      <c r="ARX46"/>
      <c r="ARY46"/>
      <c r="ARZ46"/>
      <c r="ASA46"/>
      <c r="ASB46"/>
      <c r="ASC46"/>
      <c r="ASD46"/>
      <c r="ASE46"/>
      <c r="ASF46"/>
      <c r="ASG46"/>
      <c r="ASH46"/>
      <c r="ASI46"/>
      <c r="ASJ46"/>
      <c r="ASK46"/>
      <c r="ASL46"/>
      <c r="ASM46"/>
      <c r="ASN46"/>
      <c r="ASO46"/>
      <c r="ASP46"/>
      <c r="ASQ46"/>
      <c r="ASR46"/>
      <c r="ASS46"/>
      <c r="AST46"/>
      <c r="ASU46"/>
      <c r="ASV46"/>
      <c r="ASW46"/>
      <c r="ASX46"/>
      <c r="ASY46"/>
      <c r="ASZ46"/>
      <c r="ATA46"/>
      <c r="ATB46"/>
      <c r="ATC46"/>
      <c r="ATD46"/>
      <c r="ATE46"/>
      <c r="ATF46"/>
      <c r="ATG46"/>
      <c r="ATH46"/>
      <c r="ATI46"/>
      <c r="ATJ46"/>
      <c r="ATK46"/>
      <c r="ATL46"/>
      <c r="ATM46"/>
      <c r="ATN46"/>
      <c r="ATO46"/>
      <c r="ATP46"/>
      <c r="ATQ46"/>
      <c r="ATR46"/>
      <c r="ATS46"/>
      <c r="ATT46"/>
      <c r="ATU46"/>
      <c r="ATV46"/>
      <c r="ATW46"/>
      <c r="ATX46"/>
      <c r="ATY46"/>
      <c r="ATZ46"/>
      <c r="AUA46"/>
      <c r="AUB46"/>
      <c r="AUC46"/>
      <c r="AUD46"/>
      <c r="AUE46"/>
      <c r="AUF46"/>
      <c r="AUG46"/>
      <c r="AUH46"/>
      <c r="AUI46"/>
      <c r="AUJ46"/>
      <c r="AUK46"/>
      <c r="AUL46"/>
      <c r="AUM46"/>
      <c r="AUN46"/>
      <c r="AUO46"/>
      <c r="AUP46"/>
      <c r="AUQ46"/>
      <c r="AUR46"/>
      <c r="AUS46"/>
      <c r="AUT46"/>
      <c r="AUU46"/>
      <c r="AUV46"/>
      <c r="AUW46"/>
      <c r="AUX46"/>
    </row>
    <row r="47" spans="1:1246" s="38" customFormat="1" ht="15" customHeight="1" thickBot="1" x14ac:dyDescent="0.3">
      <c r="B47" s="48"/>
      <c r="C47" s="81"/>
      <c r="D47" s="81"/>
      <c r="E47" s="81"/>
      <c r="F47" s="81"/>
      <c r="G47" s="3"/>
      <c r="H47" s="3"/>
      <c r="I47" s="3"/>
      <c r="J47" s="3"/>
      <c r="K47" s="39"/>
      <c r="L47" s="39"/>
      <c r="M47" s="39"/>
      <c r="N47" s="40"/>
      <c r="O47" s="101">
        <f>R44</f>
        <v>750</v>
      </c>
      <c r="P47" s="86"/>
      <c r="Q47" s="81"/>
      <c r="R47" s="81"/>
      <c r="S47" s="81"/>
      <c r="T47"/>
      <c r="U47"/>
      <c r="V47"/>
      <c r="W47" s="41"/>
      <c r="X47" s="41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  <c r="AMK47"/>
      <c r="AML47"/>
      <c r="AMM47"/>
      <c r="AMN47"/>
      <c r="AMO47"/>
      <c r="AMP47"/>
      <c r="AMQ47"/>
      <c r="AMR47"/>
      <c r="AMS47"/>
      <c r="AMT47"/>
      <c r="AMU47"/>
      <c r="AMV47"/>
      <c r="AMW47"/>
      <c r="AMX47"/>
      <c r="AMY47"/>
      <c r="AMZ47"/>
      <c r="ANA47"/>
      <c r="ANB47"/>
      <c r="ANC47"/>
      <c r="AND47"/>
      <c r="ANE47"/>
      <c r="ANF47"/>
      <c r="ANG47"/>
      <c r="ANH47"/>
      <c r="ANI47"/>
      <c r="ANJ47"/>
      <c r="ANK47"/>
      <c r="ANL47"/>
      <c r="ANM47"/>
      <c r="ANN47"/>
      <c r="ANO47"/>
      <c r="ANP47"/>
      <c r="ANQ47"/>
      <c r="ANR47"/>
      <c r="ANS47"/>
      <c r="ANT47"/>
      <c r="ANU47"/>
      <c r="ANV47"/>
      <c r="ANW47"/>
      <c r="ANX47"/>
      <c r="ANY47"/>
      <c r="ANZ47"/>
      <c r="AOA47"/>
      <c r="AOB47"/>
      <c r="AOC47"/>
      <c r="AOD47"/>
      <c r="AOE47"/>
      <c r="AOF47"/>
      <c r="AOG47"/>
      <c r="AOH47"/>
      <c r="AOI47"/>
      <c r="AOJ47"/>
      <c r="AOK47"/>
      <c r="AOL47"/>
      <c r="AOM47"/>
      <c r="AON47"/>
      <c r="AOO47"/>
      <c r="AOP47"/>
      <c r="AOQ47"/>
      <c r="AOR47"/>
      <c r="AOS47"/>
      <c r="AOT47"/>
      <c r="AOU47"/>
      <c r="AOV47"/>
      <c r="AOW47"/>
      <c r="AOX47"/>
      <c r="AOY47"/>
      <c r="AOZ47"/>
      <c r="APA47"/>
      <c r="APB47"/>
      <c r="APC47"/>
      <c r="APD47"/>
      <c r="APE47"/>
      <c r="APF47"/>
      <c r="APG47"/>
      <c r="APH47"/>
      <c r="API47"/>
      <c r="APJ47"/>
      <c r="APK47"/>
      <c r="APL47"/>
      <c r="APM47"/>
      <c r="APN47"/>
      <c r="APO47"/>
      <c r="APP47"/>
      <c r="APQ47"/>
      <c r="APR47"/>
      <c r="APS47"/>
      <c r="APT47"/>
      <c r="APU47"/>
      <c r="APV47"/>
      <c r="APW47"/>
      <c r="APX47"/>
      <c r="APY47"/>
      <c r="APZ47"/>
      <c r="AQA47"/>
      <c r="AQB47"/>
      <c r="AQC47"/>
      <c r="AQD47"/>
      <c r="AQE47"/>
      <c r="AQF47"/>
      <c r="AQG47"/>
      <c r="AQH47"/>
      <c r="AQI47"/>
      <c r="AQJ47"/>
      <c r="AQK47"/>
      <c r="AQL47"/>
      <c r="AQM47"/>
      <c r="AQN47"/>
      <c r="AQO47"/>
      <c r="AQP47"/>
      <c r="AQQ47"/>
      <c r="AQR47"/>
      <c r="AQS47"/>
      <c r="AQT47"/>
      <c r="AQU47"/>
      <c r="AQV47"/>
      <c r="AQW47"/>
      <c r="AQX47"/>
      <c r="AQY47"/>
      <c r="AQZ47"/>
      <c r="ARA47"/>
      <c r="ARB47"/>
      <c r="ARC47"/>
      <c r="ARD47"/>
      <c r="ARE47"/>
      <c r="ARF47"/>
      <c r="ARG47"/>
      <c r="ARH47"/>
      <c r="ARI47"/>
      <c r="ARJ47"/>
      <c r="ARK47"/>
      <c r="ARL47"/>
      <c r="ARM47"/>
      <c r="ARN47"/>
      <c r="ARO47"/>
      <c r="ARP47"/>
      <c r="ARQ47"/>
      <c r="ARR47"/>
      <c r="ARS47"/>
      <c r="ART47"/>
      <c r="ARU47"/>
      <c r="ARV47"/>
      <c r="ARW47"/>
      <c r="ARX47"/>
      <c r="ARY47"/>
      <c r="ARZ47"/>
      <c r="ASA47"/>
      <c r="ASB47"/>
      <c r="ASC47"/>
      <c r="ASD47"/>
      <c r="ASE47"/>
      <c r="ASF47"/>
      <c r="ASG47"/>
      <c r="ASH47"/>
      <c r="ASI47"/>
      <c r="ASJ47"/>
      <c r="ASK47"/>
      <c r="ASL47"/>
      <c r="ASM47"/>
      <c r="ASN47"/>
      <c r="ASO47"/>
      <c r="ASP47"/>
      <c r="ASQ47"/>
      <c r="ASR47"/>
      <c r="ASS47"/>
      <c r="AST47"/>
      <c r="ASU47"/>
      <c r="ASV47"/>
      <c r="ASW47"/>
      <c r="ASX47"/>
      <c r="ASY47"/>
      <c r="ASZ47"/>
      <c r="ATA47"/>
      <c r="ATB47"/>
      <c r="ATC47"/>
      <c r="ATD47"/>
      <c r="ATE47"/>
      <c r="ATF47"/>
      <c r="ATG47"/>
      <c r="ATH47"/>
      <c r="ATI47"/>
      <c r="ATJ47"/>
      <c r="ATK47"/>
      <c r="ATL47"/>
      <c r="ATM47"/>
      <c r="ATN47"/>
      <c r="ATO47"/>
      <c r="ATP47"/>
      <c r="ATQ47"/>
      <c r="ATR47"/>
      <c r="ATS47"/>
      <c r="ATT47"/>
      <c r="ATU47"/>
      <c r="ATV47"/>
      <c r="ATW47"/>
      <c r="ATX47"/>
      <c r="ATY47"/>
      <c r="ATZ47"/>
      <c r="AUA47"/>
      <c r="AUB47"/>
      <c r="AUC47"/>
      <c r="AUD47"/>
      <c r="AUE47"/>
      <c r="AUF47"/>
      <c r="AUG47"/>
      <c r="AUH47"/>
      <c r="AUI47"/>
      <c r="AUJ47"/>
      <c r="AUK47"/>
      <c r="AUL47"/>
      <c r="AUM47"/>
      <c r="AUN47"/>
      <c r="AUO47"/>
      <c r="AUP47"/>
      <c r="AUQ47"/>
      <c r="AUR47"/>
      <c r="AUS47"/>
      <c r="AUT47"/>
      <c r="AUU47"/>
      <c r="AUV47"/>
      <c r="AUW47"/>
      <c r="AUX47"/>
    </row>
    <row r="48" spans="1:1246" ht="15.75" thickTop="1" x14ac:dyDescent="0.25">
      <c r="C48" s="3"/>
      <c r="D48" s="3"/>
      <c r="E48" s="120" t="s">
        <v>84</v>
      </c>
      <c r="F48" s="121"/>
      <c r="G48" s="121"/>
      <c r="H48" s="121"/>
      <c r="I48" s="121"/>
      <c r="J48" s="121"/>
      <c r="K48" s="121"/>
      <c r="L48" s="121"/>
      <c r="M48" s="121"/>
      <c r="N48" s="122"/>
      <c r="O48" s="103">
        <f>SUM(O44:O47)</f>
        <v>31859.93</v>
      </c>
      <c r="P48" s="84"/>
      <c r="Q48" s="82"/>
      <c r="R48" s="82"/>
    </row>
    <row r="49" spans="2:24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85">
        <v>7095.36</v>
      </c>
      <c r="P49" s="40" t="s">
        <v>69</v>
      </c>
      <c r="Q49" s="83"/>
      <c r="R49" s="83"/>
    </row>
    <row r="50" spans="2:24" x14ac:dyDescent="0.2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72">
        <v>10000</v>
      </c>
      <c r="P50" s="73" t="s">
        <v>70</v>
      </c>
      <c r="Q50" s="3"/>
      <c r="R50" s="3"/>
    </row>
    <row r="51" spans="2:24" ht="15.75" thickBot="1" x14ac:dyDescent="0.3">
      <c r="C51" s="3"/>
      <c r="D51" s="96"/>
      <c r="E51" s="106"/>
      <c r="F51" s="106"/>
      <c r="G51" s="106"/>
      <c r="H51" s="106"/>
      <c r="I51" s="107"/>
      <c r="J51" s="104"/>
      <c r="K51" s="105"/>
      <c r="L51" s="3"/>
      <c r="M51" s="3"/>
      <c r="N51" s="3"/>
      <c r="O51" s="8">
        <v>32000</v>
      </c>
      <c r="P51" s="71" t="s">
        <v>53</v>
      </c>
      <c r="Q51" s="3"/>
      <c r="R51" s="3"/>
      <c r="X51" s="42"/>
    </row>
    <row r="52" spans="2:24" ht="16.5" thickTop="1" thickBot="1" x14ac:dyDescent="0.3">
      <c r="B52" s="23"/>
      <c r="C52" s="7"/>
      <c r="D52" s="7"/>
      <c r="E52" s="7"/>
      <c r="F52" s="7"/>
      <c r="G52" s="7"/>
      <c r="H52" s="12"/>
      <c r="I52" s="31"/>
      <c r="J52" s="31"/>
      <c r="K52" s="31"/>
      <c r="L52" s="31"/>
      <c r="M52" s="123" t="s">
        <v>78</v>
      </c>
      <c r="N52" s="124"/>
      <c r="O52" s="88">
        <f>SUM(O49+O50+O51-O48)</f>
        <v>17235.43</v>
      </c>
      <c r="P52" s="87"/>
      <c r="Q52" s="31"/>
      <c r="R52" s="31"/>
    </row>
    <row r="53" spans="2:24" x14ac:dyDescent="0.25">
      <c r="C53" s="3"/>
      <c r="D53" s="3"/>
      <c r="E53" s="3"/>
      <c r="F53" s="3"/>
      <c r="G53" s="3"/>
      <c r="H53" s="4"/>
      <c r="I53" s="32"/>
      <c r="J53" s="3"/>
      <c r="K53" s="3"/>
      <c r="L53" s="3"/>
      <c r="M53" s="3"/>
      <c r="N53" s="3"/>
      <c r="P53" s="3"/>
      <c r="Q53" s="3"/>
      <c r="R53" s="3"/>
    </row>
    <row r="54" spans="2:24" x14ac:dyDescent="0.25">
      <c r="C54" s="3"/>
      <c r="D54" s="3"/>
      <c r="E54" s="3"/>
      <c r="F54" s="3"/>
      <c r="G54" s="3"/>
      <c r="H54" s="4"/>
      <c r="I54" s="32"/>
      <c r="J54" s="3"/>
      <c r="K54" s="3"/>
      <c r="L54" s="3"/>
      <c r="M54" s="3"/>
      <c r="N54" s="3"/>
      <c r="P54" s="3"/>
      <c r="Q54" s="3"/>
      <c r="R54" s="3"/>
      <c r="T54" s="64"/>
    </row>
    <row r="55" spans="2:24" x14ac:dyDescent="0.25">
      <c r="C55" s="3"/>
      <c r="D55" s="3"/>
      <c r="E55" s="3"/>
      <c r="F55" s="3"/>
      <c r="G55" s="3"/>
      <c r="H55" s="4"/>
      <c r="I55" s="32"/>
      <c r="J55" s="3"/>
      <c r="K55" s="3"/>
      <c r="L55" s="3"/>
      <c r="M55" s="3"/>
      <c r="N55" s="3"/>
      <c r="P55" s="3"/>
      <c r="Q55" s="3"/>
      <c r="R55" s="3"/>
      <c r="T55" s="50"/>
    </row>
    <row r="58" spans="2:24" x14ac:dyDescent="0.25">
      <c r="B58"/>
    </row>
  </sheetData>
  <autoFilter ref="B1:B58"/>
  <sortState ref="A2:Q66">
    <sortCondition ref="A2:A66"/>
  </sortState>
  <mergeCells count="2">
    <mergeCell ref="E48:N48"/>
    <mergeCell ref="M52:N52"/>
  </mergeCells>
  <pageMargins left="0.2" right="0.2" top="0.75" bottom="0.75" header="0.3" footer="0.3"/>
  <pageSetup paperSize="196" scale="59" orientation="landscape" r:id="rId1"/>
  <rowBreaks count="1" manualBreakCount="1">
    <brk id="53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Q37"/>
  <sheetViews>
    <sheetView workbookViewId="0">
      <selection activeCell="F3" sqref="F3"/>
    </sheetView>
  </sheetViews>
  <sheetFormatPr defaultRowHeight="15" x14ac:dyDescent="0.25"/>
  <cols>
    <col min="2" max="2" width="27.7109375" bestFit="1" customWidth="1"/>
    <col min="4" max="4" width="26.7109375" bestFit="1" customWidth="1"/>
  </cols>
  <sheetData>
    <row r="1" spans="1:1291" s="1" customFormat="1" ht="45.75" thickBot="1" x14ac:dyDescent="0.3">
      <c r="A1" s="25"/>
      <c r="B1" s="109" t="s">
        <v>89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</row>
    <row r="2" spans="1:1291" x14ac:dyDescent="0.25">
      <c r="A2" s="37" t="s">
        <v>3</v>
      </c>
      <c r="B2" s="37" t="s">
        <v>52</v>
      </c>
      <c r="C2" s="67">
        <v>250</v>
      </c>
    </row>
    <row r="3" spans="1:1291" x14ac:dyDescent="0.25">
      <c r="A3" s="37" t="s">
        <v>3</v>
      </c>
      <c r="B3" s="37" t="s">
        <v>25</v>
      </c>
      <c r="C3" s="67">
        <v>398.84</v>
      </c>
    </row>
    <row r="4" spans="1:1291" x14ac:dyDescent="0.25">
      <c r="A4" s="37" t="s">
        <v>4</v>
      </c>
      <c r="B4" s="37" t="s">
        <v>26</v>
      </c>
      <c r="C4" s="67">
        <v>150</v>
      </c>
      <c r="D4" t="s">
        <v>86</v>
      </c>
    </row>
    <row r="5" spans="1:1291" x14ac:dyDescent="0.25">
      <c r="A5" s="37" t="s">
        <v>3</v>
      </c>
      <c r="B5" s="37" t="s">
        <v>27</v>
      </c>
      <c r="C5" s="67">
        <v>480</v>
      </c>
      <c r="D5" t="s">
        <v>87</v>
      </c>
    </row>
    <row r="6" spans="1:1291" x14ac:dyDescent="0.25">
      <c r="A6" s="37" t="s">
        <v>3</v>
      </c>
      <c r="B6" s="37" t="s">
        <v>37</v>
      </c>
      <c r="C6" s="68">
        <v>50</v>
      </c>
    </row>
    <row r="7" spans="1:1291" x14ac:dyDescent="0.25">
      <c r="A7" s="37" t="s">
        <v>4</v>
      </c>
      <c r="B7" s="37" t="s">
        <v>40</v>
      </c>
      <c r="C7" s="67">
        <v>150</v>
      </c>
    </row>
    <row r="8" spans="1:1291" x14ac:dyDescent="0.25">
      <c r="A8" s="1" t="s">
        <v>3</v>
      </c>
      <c r="B8" s="1" t="s">
        <v>47</v>
      </c>
      <c r="C8" s="68">
        <v>500</v>
      </c>
    </row>
    <row r="9" spans="1:1291" x14ac:dyDescent="0.25">
      <c r="A9" s="1" t="s">
        <v>3</v>
      </c>
      <c r="B9" s="1" t="s">
        <v>48</v>
      </c>
      <c r="C9" s="1"/>
    </row>
    <row r="10" spans="1:1291" x14ac:dyDescent="0.25">
      <c r="A10" s="113"/>
      <c r="B10" s="45"/>
      <c r="C10" s="117"/>
    </row>
    <row r="11" spans="1:1291" x14ac:dyDescent="0.25">
      <c r="A11" s="110" t="s">
        <v>14</v>
      </c>
      <c r="B11" s="112" t="s">
        <v>76</v>
      </c>
      <c r="C11" s="111">
        <v>250</v>
      </c>
      <c r="D11" t="s">
        <v>88</v>
      </c>
    </row>
    <row r="12" spans="1:1291" x14ac:dyDescent="0.25">
      <c r="A12" s="1" t="s">
        <v>14</v>
      </c>
      <c r="B12" s="45" t="s">
        <v>28</v>
      </c>
      <c r="C12" s="10"/>
    </row>
    <row r="13" spans="1:1291" x14ac:dyDescent="0.25">
      <c r="A13" s="115" t="s">
        <v>14</v>
      </c>
      <c r="B13" s="115" t="s">
        <v>29</v>
      </c>
      <c r="C13" s="10"/>
    </row>
    <row r="14" spans="1:1291" s="1" customFormat="1" ht="14.45" customHeight="1" x14ac:dyDescent="0.25">
      <c r="A14" s="1" t="s">
        <v>14</v>
      </c>
      <c r="B14" s="1" t="s">
        <v>51</v>
      </c>
      <c r="C14" s="10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</row>
    <row r="15" spans="1:1291" s="1" customFormat="1" ht="14.45" customHeight="1" x14ac:dyDescent="0.25">
      <c r="A15" s="1" t="s">
        <v>14</v>
      </c>
      <c r="B15" s="1" t="s">
        <v>42</v>
      </c>
      <c r="C15" s="10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</row>
    <row r="16" spans="1:1291" s="1" customFormat="1" ht="14.45" customHeight="1" x14ac:dyDescent="0.25">
      <c r="A16" s="1" t="s">
        <v>14</v>
      </c>
      <c r="B16" s="1" t="s">
        <v>43</v>
      </c>
      <c r="C16" s="20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</row>
    <row r="17" spans="1:1291" s="1" customFormat="1" ht="14.45" customHeight="1" x14ac:dyDescent="0.25">
      <c r="A17" s="37" t="s">
        <v>1</v>
      </c>
      <c r="B17" s="37" t="s">
        <v>32</v>
      </c>
      <c r="C17" s="114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</row>
    <row r="18" spans="1:1291" s="1" customFormat="1" ht="14.45" customHeight="1" x14ac:dyDescent="0.25">
      <c r="A18" s="2" t="s">
        <v>1</v>
      </c>
      <c r="B18" s="2" t="s">
        <v>85</v>
      </c>
      <c r="C18" s="114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</row>
    <row r="19" spans="1:1291" s="1" customFormat="1" x14ac:dyDescent="0.25">
      <c r="A19" s="1" t="s">
        <v>3</v>
      </c>
      <c r="B19" s="1" t="s">
        <v>35</v>
      </c>
      <c r="C19" s="10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  <c r="ARN19"/>
      <c r="ARO19"/>
      <c r="ARP19"/>
      <c r="ARQ19"/>
      <c r="ARR19"/>
      <c r="ARS19"/>
      <c r="ART19"/>
      <c r="ARU19"/>
      <c r="ARV19"/>
      <c r="ARW19"/>
      <c r="ARX19"/>
      <c r="ARY19"/>
      <c r="ARZ19"/>
      <c r="ASA19"/>
      <c r="ASB19"/>
      <c r="ASC19"/>
      <c r="ASD19"/>
      <c r="ASE19"/>
      <c r="ASF19"/>
      <c r="ASG19"/>
      <c r="ASH19"/>
      <c r="ASI19"/>
      <c r="ASJ19"/>
      <c r="ASK19"/>
      <c r="ASL19"/>
      <c r="ASM19"/>
      <c r="ASN19"/>
      <c r="ASO19"/>
      <c r="ASP19"/>
      <c r="ASQ19"/>
      <c r="ASR19"/>
      <c r="ASS19"/>
      <c r="AST19"/>
      <c r="ASU19"/>
      <c r="ASV19"/>
      <c r="ASW19"/>
      <c r="ASX19"/>
      <c r="ASY19"/>
      <c r="ASZ19"/>
      <c r="ATA19"/>
      <c r="ATB19"/>
      <c r="ATC19"/>
      <c r="ATD19"/>
      <c r="ATE19"/>
      <c r="ATF19"/>
      <c r="ATG19"/>
      <c r="ATH19"/>
      <c r="ATI19"/>
      <c r="ATJ19"/>
      <c r="ATK19"/>
      <c r="ATL19"/>
      <c r="ATM19"/>
      <c r="ATN19"/>
      <c r="ATO19"/>
      <c r="ATP19"/>
      <c r="ATQ19"/>
      <c r="ATR19"/>
      <c r="ATS19"/>
      <c r="ATT19"/>
      <c r="ATU19"/>
      <c r="ATV19"/>
      <c r="ATW19"/>
      <c r="ATX19"/>
      <c r="ATY19"/>
      <c r="ATZ19"/>
      <c r="AUA19"/>
      <c r="AUB19"/>
      <c r="AUC19"/>
      <c r="AUD19"/>
      <c r="AUE19"/>
      <c r="AUF19"/>
      <c r="AUG19"/>
      <c r="AUH19"/>
      <c r="AUI19"/>
      <c r="AUJ19"/>
      <c r="AUK19"/>
      <c r="AUL19"/>
      <c r="AUM19"/>
      <c r="AUN19"/>
      <c r="AUO19"/>
      <c r="AUP19"/>
      <c r="AUQ19"/>
      <c r="AUR19"/>
      <c r="AUS19"/>
      <c r="AUT19"/>
      <c r="AUU19"/>
      <c r="AUV19"/>
      <c r="AUW19"/>
      <c r="AUX19"/>
      <c r="AUY19"/>
      <c r="AUZ19"/>
      <c r="AVA19"/>
      <c r="AVB19"/>
      <c r="AVC19"/>
      <c r="AVD19"/>
      <c r="AVE19"/>
      <c r="AVF19"/>
      <c r="AVG19"/>
      <c r="AVH19"/>
      <c r="AVI19"/>
      <c r="AVJ19"/>
      <c r="AVK19"/>
      <c r="AVL19"/>
      <c r="AVM19"/>
      <c r="AVN19"/>
      <c r="AVO19"/>
      <c r="AVP19"/>
      <c r="AVQ19"/>
      <c r="AVR19"/>
      <c r="AVS19"/>
      <c r="AVT19"/>
      <c r="AVU19"/>
      <c r="AVV19"/>
      <c r="AVW19"/>
      <c r="AVX19"/>
      <c r="AVY19"/>
      <c r="AVZ19"/>
      <c r="AWA19"/>
      <c r="AWB19"/>
      <c r="AWC19"/>
      <c r="AWD19"/>
      <c r="AWE19"/>
      <c r="AWF19"/>
      <c r="AWG19"/>
      <c r="AWH19"/>
      <c r="AWI19"/>
      <c r="AWJ19"/>
      <c r="AWK19"/>
      <c r="AWL19"/>
      <c r="AWM19"/>
      <c r="AWN19"/>
      <c r="AWO19"/>
      <c r="AWP19"/>
      <c r="AWQ19"/>
    </row>
    <row r="20" spans="1:1291" s="1" customFormat="1" x14ac:dyDescent="0.25">
      <c r="A20" s="1" t="s">
        <v>3</v>
      </c>
      <c r="B20" s="37" t="s">
        <v>57</v>
      </c>
      <c r="C20" s="10"/>
      <c r="D20"/>
      <c r="E20"/>
      <c r="F2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</row>
    <row r="21" spans="1:1291" s="1" customFormat="1" x14ac:dyDescent="0.25">
      <c r="A21" s="1" t="s">
        <v>3</v>
      </c>
      <c r="B21" s="1" t="s">
        <v>59</v>
      </c>
      <c r="C21" s="10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</row>
    <row r="22" spans="1:1291" s="1" customFormat="1" x14ac:dyDescent="0.25">
      <c r="A22" s="1" t="s">
        <v>3</v>
      </c>
      <c r="B22" s="1" t="s">
        <v>60</v>
      </c>
      <c r="C22" s="10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</row>
    <row r="23" spans="1:1291" s="1" customFormat="1" ht="14.45" customHeight="1" x14ac:dyDescent="0.25">
      <c r="A23" s="1" t="s">
        <v>3</v>
      </c>
      <c r="B23" s="1" t="s">
        <v>7</v>
      </c>
      <c r="C23" s="10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  <c r="ATI23"/>
      <c r="ATJ23"/>
      <c r="ATK23"/>
      <c r="ATL23"/>
      <c r="ATM23"/>
      <c r="ATN23"/>
      <c r="ATO23"/>
      <c r="ATP23"/>
      <c r="ATQ23"/>
      <c r="ATR23"/>
      <c r="ATS23"/>
      <c r="ATT23"/>
      <c r="ATU23"/>
      <c r="ATV23"/>
      <c r="ATW23"/>
      <c r="ATX23"/>
      <c r="ATY23"/>
      <c r="ATZ23"/>
      <c r="AUA23"/>
      <c r="AUB23"/>
      <c r="AUC23"/>
      <c r="AUD23"/>
      <c r="AUE23"/>
      <c r="AUF23"/>
      <c r="AUG23"/>
      <c r="AUH23"/>
      <c r="AUI23"/>
      <c r="AUJ23"/>
      <c r="AUK23"/>
      <c r="AUL23"/>
      <c r="AUM23"/>
      <c r="AUN23"/>
      <c r="AUO23"/>
      <c r="AUP23"/>
      <c r="AUQ23"/>
      <c r="AUR23"/>
      <c r="AUS23"/>
      <c r="AUT23"/>
      <c r="AUU23"/>
      <c r="AUV23"/>
      <c r="AUW23"/>
      <c r="AUX23"/>
      <c r="AUY23"/>
      <c r="AUZ23"/>
      <c r="AVA23"/>
      <c r="AVB23"/>
      <c r="AVC23"/>
      <c r="AVD23"/>
      <c r="AVE23"/>
      <c r="AVF23"/>
      <c r="AVG23"/>
      <c r="AVH23"/>
      <c r="AVI23"/>
      <c r="AVJ23"/>
      <c r="AVK23"/>
      <c r="AVL23"/>
      <c r="AVM23"/>
      <c r="AVN23"/>
      <c r="AVO23"/>
      <c r="AVP23"/>
      <c r="AVQ23"/>
      <c r="AVR23"/>
      <c r="AVS23"/>
      <c r="AVT23"/>
      <c r="AVU23"/>
      <c r="AVV23"/>
      <c r="AVW23"/>
      <c r="AVX23"/>
      <c r="AVY23"/>
      <c r="AVZ23"/>
      <c r="AWA23"/>
      <c r="AWB23"/>
      <c r="AWC23"/>
      <c r="AWD23"/>
      <c r="AWE23"/>
      <c r="AWF23"/>
      <c r="AWG23"/>
      <c r="AWH23"/>
      <c r="AWI23"/>
      <c r="AWJ23"/>
      <c r="AWK23"/>
      <c r="AWL23"/>
      <c r="AWM23"/>
      <c r="AWN23"/>
      <c r="AWO23"/>
      <c r="AWP23"/>
      <c r="AWQ23"/>
    </row>
    <row r="24" spans="1:1291" s="1" customFormat="1" ht="14.45" customHeight="1" x14ac:dyDescent="0.25">
      <c r="A24" s="1" t="s">
        <v>3</v>
      </c>
      <c r="B24" s="51" t="s">
        <v>61</v>
      </c>
      <c r="C24" s="10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</row>
    <row r="25" spans="1:1291" s="1" customFormat="1" ht="14.45" customHeight="1" x14ac:dyDescent="0.25">
      <c r="A25" s="37" t="s">
        <v>3</v>
      </c>
      <c r="B25" s="37" t="s">
        <v>23</v>
      </c>
      <c r="C25" s="10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</row>
    <row r="26" spans="1:1291" s="1" customFormat="1" ht="14.45" customHeight="1" x14ac:dyDescent="0.25">
      <c r="A26" s="1" t="s">
        <v>3</v>
      </c>
      <c r="B26" s="37" t="s">
        <v>44</v>
      </c>
      <c r="C26" s="10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  <c r="AMM26"/>
      <c r="AMN26"/>
      <c r="AMO26"/>
      <c r="AMP26"/>
      <c r="AMQ26"/>
      <c r="AMR26"/>
      <c r="AMS26"/>
      <c r="AMT26"/>
      <c r="AMU26"/>
      <c r="AMV26"/>
      <c r="AMW26"/>
      <c r="AMX26"/>
      <c r="AMY26"/>
      <c r="AMZ26"/>
      <c r="ANA26"/>
      <c r="ANB26"/>
      <c r="ANC26"/>
      <c r="AND26"/>
      <c r="ANE26"/>
      <c r="ANF26"/>
      <c r="ANG26"/>
      <c r="ANH26"/>
      <c r="ANI26"/>
      <c r="ANJ26"/>
      <c r="ANK26"/>
      <c r="ANL26"/>
      <c r="ANM26"/>
      <c r="ANN26"/>
      <c r="ANO26"/>
      <c r="ANP26"/>
      <c r="ANQ26"/>
      <c r="ANR26"/>
      <c r="ANS26"/>
      <c r="ANT26"/>
      <c r="ANU26"/>
      <c r="ANV26"/>
      <c r="ANW26"/>
      <c r="ANX26"/>
      <c r="ANY26"/>
      <c r="ANZ26"/>
      <c r="AOA26"/>
      <c r="AOB26"/>
      <c r="AOC26"/>
      <c r="AOD26"/>
      <c r="AOE26"/>
      <c r="AOF26"/>
      <c r="AOG26"/>
      <c r="AOH26"/>
      <c r="AOI26"/>
      <c r="AOJ26"/>
      <c r="AOK26"/>
      <c r="AOL26"/>
      <c r="AOM26"/>
      <c r="AON26"/>
      <c r="AOO26"/>
      <c r="AOP26"/>
      <c r="AOQ26"/>
      <c r="AOR26"/>
      <c r="AOS26"/>
      <c r="AOT26"/>
      <c r="AOU26"/>
      <c r="AOV26"/>
      <c r="AOW26"/>
      <c r="AOX26"/>
      <c r="AOY26"/>
      <c r="AOZ26"/>
      <c r="APA26"/>
      <c r="APB26"/>
      <c r="APC26"/>
      <c r="APD26"/>
      <c r="APE26"/>
      <c r="APF26"/>
      <c r="APG26"/>
      <c r="APH26"/>
      <c r="API26"/>
      <c r="APJ26"/>
      <c r="APK26"/>
      <c r="APL26"/>
      <c r="APM26"/>
      <c r="APN26"/>
      <c r="APO26"/>
      <c r="APP26"/>
      <c r="APQ26"/>
      <c r="APR26"/>
      <c r="APS26"/>
      <c r="APT26"/>
      <c r="APU26"/>
      <c r="APV26"/>
      <c r="APW26"/>
      <c r="APX26"/>
      <c r="APY26"/>
      <c r="APZ26"/>
      <c r="AQA26"/>
      <c r="AQB26"/>
      <c r="AQC26"/>
      <c r="AQD26"/>
      <c r="AQE26"/>
      <c r="AQF26"/>
      <c r="AQG26"/>
      <c r="AQH26"/>
      <c r="AQI26"/>
      <c r="AQJ26"/>
      <c r="AQK26"/>
      <c r="AQL26"/>
      <c r="AQM26"/>
      <c r="AQN26"/>
      <c r="AQO26"/>
      <c r="AQP26"/>
      <c r="AQQ26"/>
      <c r="AQR26"/>
      <c r="AQS26"/>
      <c r="AQT26"/>
      <c r="AQU26"/>
      <c r="AQV26"/>
      <c r="AQW26"/>
      <c r="AQX26"/>
      <c r="AQY26"/>
      <c r="AQZ26"/>
      <c r="ARA26"/>
      <c r="ARB26"/>
      <c r="ARC26"/>
      <c r="ARD26"/>
      <c r="ARE26"/>
      <c r="ARF26"/>
      <c r="ARG26"/>
      <c r="ARH26"/>
      <c r="ARI26"/>
      <c r="ARJ26"/>
      <c r="ARK26"/>
      <c r="ARL26"/>
      <c r="ARM26"/>
      <c r="ARN26"/>
      <c r="ARO26"/>
      <c r="ARP26"/>
      <c r="ARQ26"/>
      <c r="ARR26"/>
      <c r="ARS26"/>
      <c r="ART26"/>
      <c r="ARU26"/>
      <c r="ARV26"/>
      <c r="ARW26"/>
      <c r="ARX26"/>
      <c r="ARY26"/>
      <c r="ARZ26"/>
      <c r="ASA26"/>
      <c r="ASB26"/>
      <c r="ASC26"/>
      <c r="ASD26"/>
      <c r="ASE26"/>
      <c r="ASF26"/>
      <c r="ASG26"/>
      <c r="ASH26"/>
      <c r="ASI26"/>
      <c r="ASJ26"/>
      <c r="ASK26"/>
      <c r="ASL26"/>
      <c r="ASM26"/>
      <c r="ASN26"/>
      <c r="ASO26"/>
      <c r="ASP26"/>
      <c r="ASQ26"/>
      <c r="ASR26"/>
      <c r="ASS26"/>
      <c r="AST26"/>
      <c r="ASU26"/>
      <c r="ASV26"/>
      <c r="ASW26"/>
      <c r="ASX26"/>
      <c r="ASY26"/>
      <c r="ASZ26"/>
      <c r="ATA26"/>
      <c r="ATB26"/>
      <c r="ATC26"/>
      <c r="ATD26"/>
      <c r="ATE26"/>
      <c r="ATF26"/>
      <c r="ATG26"/>
      <c r="ATH26"/>
      <c r="ATI26"/>
      <c r="ATJ26"/>
      <c r="ATK26"/>
      <c r="ATL26"/>
      <c r="ATM26"/>
      <c r="ATN26"/>
      <c r="ATO26"/>
      <c r="ATP26"/>
      <c r="ATQ26"/>
      <c r="ATR26"/>
      <c r="ATS26"/>
      <c r="ATT26"/>
      <c r="ATU26"/>
      <c r="ATV26"/>
      <c r="ATW26"/>
      <c r="ATX26"/>
      <c r="ATY26"/>
      <c r="ATZ26"/>
      <c r="AUA26"/>
      <c r="AUB26"/>
      <c r="AUC26"/>
      <c r="AUD26"/>
      <c r="AUE26"/>
      <c r="AUF26"/>
      <c r="AUG26"/>
      <c r="AUH26"/>
      <c r="AUI26"/>
      <c r="AUJ26"/>
      <c r="AUK26"/>
      <c r="AUL26"/>
      <c r="AUM26"/>
      <c r="AUN26"/>
      <c r="AUO26"/>
      <c r="AUP26"/>
      <c r="AUQ26"/>
      <c r="AUR26"/>
      <c r="AUS26"/>
      <c r="AUT26"/>
      <c r="AUU26"/>
      <c r="AUV26"/>
      <c r="AUW26"/>
      <c r="AUX26"/>
      <c r="AUY26"/>
      <c r="AUZ26"/>
      <c r="AVA26"/>
      <c r="AVB26"/>
      <c r="AVC26"/>
      <c r="AVD26"/>
      <c r="AVE26"/>
      <c r="AVF26"/>
      <c r="AVG26"/>
      <c r="AVH26"/>
      <c r="AVI26"/>
      <c r="AVJ26"/>
      <c r="AVK26"/>
      <c r="AVL26"/>
      <c r="AVM26"/>
      <c r="AVN26"/>
      <c r="AVO26"/>
      <c r="AVP26"/>
      <c r="AVQ26"/>
      <c r="AVR26"/>
      <c r="AVS26"/>
      <c r="AVT26"/>
      <c r="AVU26"/>
      <c r="AVV26"/>
      <c r="AVW26"/>
      <c r="AVX26"/>
      <c r="AVY26"/>
      <c r="AVZ26"/>
      <c r="AWA26"/>
      <c r="AWB26"/>
      <c r="AWC26"/>
      <c r="AWD26"/>
      <c r="AWE26"/>
      <c r="AWF26"/>
      <c r="AWG26"/>
      <c r="AWH26"/>
      <c r="AWI26"/>
      <c r="AWJ26"/>
      <c r="AWK26"/>
      <c r="AWL26"/>
      <c r="AWM26"/>
      <c r="AWN26"/>
      <c r="AWO26"/>
      <c r="AWP26"/>
      <c r="AWQ26"/>
    </row>
    <row r="27" spans="1:1291" s="1" customFormat="1" ht="14.45" customHeight="1" x14ac:dyDescent="0.25">
      <c r="A27" s="1" t="s">
        <v>3</v>
      </c>
      <c r="B27" s="37" t="s">
        <v>45</v>
      </c>
      <c r="C27" s="10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  <c r="AML27"/>
      <c r="AMM27"/>
      <c r="AMN27"/>
      <c r="AMO27"/>
      <c r="AMP27"/>
      <c r="AMQ27"/>
      <c r="AMR27"/>
      <c r="AMS27"/>
      <c r="AMT27"/>
      <c r="AMU27"/>
      <c r="AMV27"/>
      <c r="AMW27"/>
      <c r="AMX27"/>
      <c r="AMY27"/>
      <c r="AMZ27"/>
      <c r="ANA27"/>
      <c r="ANB27"/>
      <c r="ANC27"/>
      <c r="AND27"/>
      <c r="ANE27"/>
      <c r="ANF27"/>
      <c r="ANG27"/>
      <c r="ANH27"/>
      <c r="ANI27"/>
      <c r="ANJ27"/>
      <c r="ANK27"/>
      <c r="ANL27"/>
      <c r="ANM27"/>
      <c r="ANN27"/>
      <c r="ANO27"/>
      <c r="ANP27"/>
      <c r="ANQ27"/>
      <c r="ANR27"/>
      <c r="ANS27"/>
      <c r="ANT27"/>
      <c r="ANU27"/>
      <c r="ANV27"/>
      <c r="ANW27"/>
      <c r="ANX27"/>
      <c r="ANY27"/>
      <c r="ANZ27"/>
      <c r="AOA27"/>
      <c r="AOB27"/>
      <c r="AOC27"/>
      <c r="AOD27"/>
      <c r="AOE27"/>
      <c r="AOF27"/>
      <c r="AOG27"/>
      <c r="AOH27"/>
      <c r="AOI27"/>
      <c r="AOJ27"/>
      <c r="AOK27"/>
      <c r="AOL27"/>
      <c r="AOM27"/>
      <c r="AON27"/>
      <c r="AOO27"/>
      <c r="AOP27"/>
      <c r="AOQ27"/>
      <c r="AOR27"/>
      <c r="AOS27"/>
      <c r="AOT27"/>
      <c r="AOU27"/>
      <c r="AOV27"/>
      <c r="AOW27"/>
      <c r="AOX27"/>
      <c r="AOY27"/>
      <c r="AOZ27"/>
      <c r="APA27"/>
      <c r="APB27"/>
      <c r="APC27"/>
      <c r="APD27"/>
      <c r="APE27"/>
      <c r="APF27"/>
      <c r="APG27"/>
      <c r="APH27"/>
      <c r="API27"/>
      <c r="APJ27"/>
      <c r="APK27"/>
      <c r="APL27"/>
      <c r="APM27"/>
      <c r="APN27"/>
      <c r="APO27"/>
      <c r="APP27"/>
      <c r="APQ27"/>
      <c r="APR27"/>
      <c r="APS27"/>
      <c r="APT27"/>
      <c r="APU27"/>
      <c r="APV27"/>
      <c r="APW27"/>
      <c r="APX27"/>
      <c r="APY27"/>
      <c r="APZ27"/>
      <c r="AQA27"/>
      <c r="AQB27"/>
      <c r="AQC27"/>
      <c r="AQD27"/>
      <c r="AQE27"/>
      <c r="AQF27"/>
      <c r="AQG27"/>
      <c r="AQH27"/>
      <c r="AQI27"/>
      <c r="AQJ27"/>
      <c r="AQK27"/>
      <c r="AQL27"/>
      <c r="AQM27"/>
      <c r="AQN27"/>
      <c r="AQO27"/>
      <c r="AQP27"/>
      <c r="AQQ27"/>
      <c r="AQR27"/>
      <c r="AQS27"/>
      <c r="AQT27"/>
      <c r="AQU27"/>
      <c r="AQV27"/>
      <c r="AQW27"/>
      <c r="AQX27"/>
      <c r="AQY27"/>
      <c r="AQZ27"/>
      <c r="ARA27"/>
      <c r="ARB27"/>
      <c r="ARC27"/>
      <c r="ARD27"/>
      <c r="ARE27"/>
      <c r="ARF27"/>
      <c r="ARG27"/>
      <c r="ARH27"/>
      <c r="ARI27"/>
      <c r="ARJ27"/>
      <c r="ARK27"/>
      <c r="ARL27"/>
      <c r="ARM27"/>
      <c r="ARN27"/>
      <c r="ARO27"/>
      <c r="ARP27"/>
      <c r="ARQ27"/>
      <c r="ARR27"/>
      <c r="ARS27"/>
      <c r="ART27"/>
      <c r="ARU27"/>
      <c r="ARV27"/>
      <c r="ARW27"/>
      <c r="ARX27"/>
      <c r="ARY27"/>
      <c r="ARZ27"/>
      <c r="ASA27"/>
      <c r="ASB27"/>
      <c r="ASC27"/>
      <c r="ASD27"/>
      <c r="ASE27"/>
      <c r="ASF27"/>
      <c r="ASG27"/>
      <c r="ASH27"/>
      <c r="ASI27"/>
      <c r="ASJ27"/>
      <c r="ASK27"/>
      <c r="ASL27"/>
      <c r="ASM27"/>
      <c r="ASN27"/>
      <c r="ASO27"/>
      <c r="ASP27"/>
      <c r="ASQ27"/>
      <c r="ASR27"/>
      <c r="ASS27"/>
      <c r="AST27"/>
      <c r="ASU27"/>
      <c r="ASV27"/>
      <c r="ASW27"/>
      <c r="ASX27"/>
      <c r="ASY27"/>
      <c r="ASZ27"/>
      <c r="ATA27"/>
      <c r="ATB27"/>
      <c r="ATC27"/>
      <c r="ATD27"/>
      <c r="ATE27"/>
      <c r="ATF27"/>
      <c r="ATG27"/>
      <c r="ATH27"/>
      <c r="ATI27"/>
      <c r="ATJ27"/>
      <c r="ATK27"/>
      <c r="ATL27"/>
      <c r="ATM27"/>
      <c r="ATN27"/>
      <c r="ATO27"/>
      <c r="ATP27"/>
      <c r="ATQ27"/>
      <c r="ATR27"/>
      <c r="ATS27"/>
      <c r="ATT27"/>
      <c r="ATU27"/>
      <c r="ATV27"/>
      <c r="ATW27"/>
      <c r="ATX27"/>
      <c r="ATY27"/>
      <c r="ATZ27"/>
      <c r="AUA27"/>
      <c r="AUB27"/>
      <c r="AUC27"/>
      <c r="AUD27"/>
      <c r="AUE27"/>
      <c r="AUF27"/>
      <c r="AUG27"/>
      <c r="AUH27"/>
      <c r="AUI27"/>
      <c r="AUJ27"/>
      <c r="AUK27"/>
      <c r="AUL27"/>
      <c r="AUM27"/>
      <c r="AUN27"/>
      <c r="AUO27"/>
      <c r="AUP27"/>
      <c r="AUQ27"/>
      <c r="AUR27"/>
      <c r="AUS27"/>
      <c r="AUT27"/>
      <c r="AUU27"/>
      <c r="AUV27"/>
      <c r="AUW27"/>
      <c r="AUX27"/>
      <c r="AUY27"/>
      <c r="AUZ27"/>
      <c r="AVA27"/>
      <c r="AVB27"/>
      <c r="AVC27"/>
      <c r="AVD27"/>
      <c r="AVE27"/>
      <c r="AVF27"/>
      <c r="AVG27"/>
      <c r="AVH27"/>
      <c r="AVI27"/>
      <c r="AVJ27"/>
      <c r="AVK27"/>
      <c r="AVL27"/>
      <c r="AVM27"/>
      <c r="AVN27"/>
      <c r="AVO27"/>
      <c r="AVP27"/>
      <c r="AVQ27"/>
      <c r="AVR27"/>
      <c r="AVS27"/>
      <c r="AVT27"/>
      <c r="AVU27"/>
      <c r="AVV27"/>
      <c r="AVW27"/>
      <c r="AVX27"/>
      <c r="AVY27"/>
      <c r="AVZ27"/>
      <c r="AWA27"/>
      <c r="AWB27"/>
      <c r="AWC27"/>
      <c r="AWD27"/>
      <c r="AWE27"/>
      <c r="AWF27"/>
      <c r="AWG27"/>
      <c r="AWH27"/>
      <c r="AWI27"/>
      <c r="AWJ27"/>
      <c r="AWK27"/>
      <c r="AWL27"/>
      <c r="AWM27"/>
      <c r="AWN27"/>
      <c r="AWO27"/>
      <c r="AWP27"/>
      <c r="AWQ27"/>
    </row>
    <row r="28" spans="1:1291" s="1" customFormat="1" ht="14.45" customHeight="1" x14ac:dyDescent="0.25">
      <c r="A28" s="1" t="s">
        <v>3</v>
      </c>
      <c r="B28" s="37" t="s">
        <v>46</v>
      </c>
      <c r="C28" s="10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  <c r="AML28"/>
      <c r="AMM28"/>
      <c r="AMN28"/>
      <c r="AMO28"/>
      <c r="AMP28"/>
      <c r="AMQ28"/>
      <c r="AMR28"/>
      <c r="AMS28"/>
      <c r="AMT28"/>
      <c r="AMU28"/>
      <c r="AMV28"/>
      <c r="AMW28"/>
      <c r="AMX28"/>
      <c r="AMY28"/>
      <c r="AMZ28"/>
      <c r="ANA28"/>
      <c r="ANB28"/>
      <c r="ANC28"/>
      <c r="AND28"/>
      <c r="ANE28"/>
      <c r="ANF28"/>
      <c r="ANG28"/>
      <c r="ANH28"/>
      <c r="ANI28"/>
      <c r="ANJ28"/>
      <c r="ANK28"/>
      <c r="ANL28"/>
      <c r="ANM28"/>
      <c r="ANN28"/>
      <c r="ANO28"/>
      <c r="ANP28"/>
      <c r="ANQ28"/>
      <c r="ANR28"/>
      <c r="ANS28"/>
      <c r="ANT28"/>
      <c r="ANU28"/>
      <c r="ANV28"/>
      <c r="ANW28"/>
      <c r="ANX28"/>
      <c r="ANY28"/>
      <c r="ANZ28"/>
      <c r="AOA28"/>
      <c r="AOB28"/>
      <c r="AOC28"/>
      <c r="AOD28"/>
      <c r="AOE28"/>
      <c r="AOF28"/>
      <c r="AOG28"/>
      <c r="AOH28"/>
      <c r="AOI28"/>
      <c r="AOJ28"/>
      <c r="AOK28"/>
      <c r="AOL28"/>
      <c r="AOM28"/>
      <c r="AON28"/>
      <c r="AOO28"/>
      <c r="AOP28"/>
      <c r="AOQ28"/>
      <c r="AOR28"/>
      <c r="AOS28"/>
      <c r="AOT28"/>
      <c r="AOU28"/>
      <c r="AOV28"/>
      <c r="AOW28"/>
      <c r="AOX28"/>
      <c r="AOY28"/>
      <c r="AOZ28"/>
      <c r="APA28"/>
      <c r="APB28"/>
      <c r="APC28"/>
      <c r="APD28"/>
      <c r="APE28"/>
      <c r="APF28"/>
      <c r="APG28"/>
      <c r="APH28"/>
      <c r="API28"/>
      <c r="APJ28"/>
      <c r="APK28"/>
      <c r="APL28"/>
      <c r="APM28"/>
      <c r="APN28"/>
      <c r="APO28"/>
      <c r="APP28"/>
      <c r="APQ28"/>
      <c r="APR28"/>
      <c r="APS28"/>
      <c r="APT28"/>
      <c r="APU28"/>
      <c r="APV28"/>
      <c r="APW28"/>
      <c r="APX28"/>
      <c r="APY28"/>
      <c r="APZ28"/>
      <c r="AQA28"/>
      <c r="AQB28"/>
      <c r="AQC28"/>
      <c r="AQD28"/>
      <c r="AQE28"/>
      <c r="AQF28"/>
      <c r="AQG28"/>
      <c r="AQH28"/>
      <c r="AQI28"/>
      <c r="AQJ28"/>
      <c r="AQK28"/>
      <c r="AQL28"/>
      <c r="AQM28"/>
      <c r="AQN28"/>
      <c r="AQO28"/>
      <c r="AQP28"/>
      <c r="AQQ28"/>
      <c r="AQR28"/>
      <c r="AQS28"/>
      <c r="AQT28"/>
      <c r="AQU28"/>
      <c r="AQV28"/>
      <c r="AQW28"/>
      <c r="AQX28"/>
      <c r="AQY28"/>
      <c r="AQZ28"/>
      <c r="ARA28"/>
      <c r="ARB28"/>
      <c r="ARC28"/>
      <c r="ARD28"/>
      <c r="ARE28"/>
      <c r="ARF28"/>
      <c r="ARG28"/>
      <c r="ARH28"/>
      <c r="ARI28"/>
      <c r="ARJ28"/>
      <c r="ARK28"/>
      <c r="ARL28"/>
      <c r="ARM28"/>
      <c r="ARN28"/>
      <c r="ARO28"/>
      <c r="ARP28"/>
      <c r="ARQ28"/>
      <c r="ARR28"/>
      <c r="ARS28"/>
      <c r="ART28"/>
      <c r="ARU28"/>
      <c r="ARV28"/>
      <c r="ARW28"/>
      <c r="ARX28"/>
      <c r="ARY28"/>
      <c r="ARZ28"/>
      <c r="ASA28"/>
      <c r="ASB28"/>
      <c r="ASC28"/>
      <c r="ASD28"/>
      <c r="ASE28"/>
      <c r="ASF28"/>
      <c r="ASG28"/>
      <c r="ASH28"/>
      <c r="ASI28"/>
      <c r="ASJ28"/>
      <c r="ASK28"/>
      <c r="ASL28"/>
      <c r="ASM28"/>
      <c r="ASN28"/>
      <c r="ASO28"/>
      <c r="ASP28"/>
      <c r="ASQ28"/>
      <c r="ASR28"/>
      <c r="ASS28"/>
      <c r="AST28"/>
      <c r="ASU28"/>
      <c r="ASV28"/>
      <c r="ASW28"/>
      <c r="ASX28"/>
      <c r="ASY28"/>
      <c r="ASZ28"/>
      <c r="ATA28"/>
      <c r="ATB28"/>
      <c r="ATC28"/>
      <c r="ATD28"/>
      <c r="ATE28"/>
      <c r="ATF28"/>
      <c r="ATG28"/>
      <c r="ATH28"/>
      <c r="ATI28"/>
      <c r="ATJ28"/>
      <c r="ATK28"/>
      <c r="ATL28"/>
      <c r="ATM28"/>
      <c r="ATN28"/>
      <c r="ATO28"/>
      <c r="ATP28"/>
      <c r="ATQ28"/>
      <c r="ATR28"/>
      <c r="ATS28"/>
      <c r="ATT28"/>
      <c r="ATU28"/>
      <c r="ATV28"/>
      <c r="ATW28"/>
      <c r="ATX28"/>
      <c r="ATY28"/>
      <c r="ATZ28"/>
      <c r="AUA28"/>
      <c r="AUB28"/>
      <c r="AUC28"/>
      <c r="AUD28"/>
      <c r="AUE28"/>
      <c r="AUF28"/>
      <c r="AUG28"/>
      <c r="AUH28"/>
      <c r="AUI28"/>
      <c r="AUJ28"/>
      <c r="AUK28"/>
      <c r="AUL28"/>
      <c r="AUM28"/>
      <c r="AUN28"/>
      <c r="AUO28"/>
      <c r="AUP28"/>
      <c r="AUQ28"/>
      <c r="AUR28"/>
      <c r="AUS28"/>
      <c r="AUT28"/>
      <c r="AUU28"/>
      <c r="AUV28"/>
      <c r="AUW28"/>
      <c r="AUX28"/>
      <c r="AUY28"/>
      <c r="AUZ28"/>
      <c r="AVA28"/>
      <c r="AVB28"/>
      <c r="AVC28"/>
      <c r="AVD28"/>
      <c r="AVE28"/>
      <c r="AVF28"/>
      <c r="AVG28"/>
      <c r="AVH28"/>
      <c r="AVI28"/>
      <c r="AVJ28"/>
      <c r="AVK28"/>
      <c r="AVL28"/>
      <c r="AVM28"/>
      <c r="AVN28"/>
      <c r="AVO28"/>
      <c r="AVP28"/>
      <c r="AVQ28"/>
      <c r="AVR28"/>
      <c r="AVS28"/>
      <c r="AVT28"/>
      <c r="AVU28"/>
      <c r="AVV28"/>
      <c r="AVW28"/>
      <c r="AVX28"/>
      <c r="AVY28"/>
      <c r="AVZ28"/>
      <c r="AWA28"/>
      <c r="AWB28"/>
      <c r="AWC28"/>
      <c r="AWD28"/>
      <c r="AWE28"/>
      <c r="AWF28"/>
      <c r="AWG28"/>
      <c r="AWH28"/>
      <c r="AWI28"/>
      <c r="AWJ28"/>
      <c r="AWK28"/>
      <c r="AWL28"/>
      <c r="AWM28"/>
      <c r="AWN28"/>
      <c r="AWO28"/>
      <c r="AWP28"/>
      <c r="AWQ28"/>
    </row>
    <row r="29" spans="1:1291" s="1" customFormat="1" ht="14.45" customHeight="1" x14ac:dyDescent="0.25">
      <c r="A29" s="1" t="s">
        <v>3</v>
      </c>
      <c r="B29" s="37" t="s">
        <v>62</v>
      </c>
      <c r="C29" s="10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  <c r="AMM29"/>
      <c r="AMN29"/>
      <c r="AMO29"/>
      <c r="AMP29"/>
      <c r="AMQ29"/>
      <c r="AMR29"/>
      <c r="AMS29"/>
      <c r="AMT29"/>
      <c r="AMU29"/>
      <c r="AMV29"/>
      <c r="AMW29"/>
      <c r="AMX29"/>
      <c r="AMY29"/>
      <c r="AMZ29"/>
      <c r="ANA29"/>
      <c r="ANB29"/>
      <c r="ANC29"/>
      <c r="AND29"/>
      <c r="ANE29"/>
      <c r="ANF29"/>
      <c r="ANG29"/>
      <c r="ANH29"/>
      <c r="ANI29"/>
      <c r="ANJ29"/>
      <c r="ANK29"/>
      <c r="ANL29"/>
      <c r="ANM29"/>
      <c r="ANN29"/>
      <c r="ANO29"/>
      <c r="ANP29"/>
      <c r="ANQ29"/>
      <c r="ANR29"/>
      <c r="ANS29"/>
      <c r="ANT29"/>
      <c r="ANU29"/>
      <c r="ANV29"/>
      <c r="ANW29"/>
      <c r="ANX29"/>
      <c r="ANY29"/>
      <c r="ANZ29"/>
      <c r="AOA29"/>
      <c r="AOB29"/>
      <c r="AOC29"/>
      <c r="AOD29"/>
      <c r="AOE29"/>
      <c r="AOF29"/>
      <c r="AOG29"/>
      <c r="AOH29"/>
      <c r="AOI29"/>
      <c r="AOJ29"/>
      <c r="AOK29"/>
      <c r="AOL29"/>
      <c r="AOM29"/>
      <c r="AON29"/>
      <c r="AOO29"/>
      <c r="AOP29"/>
      <c r="AOQ29"/>
      <c r="AOR29"/>
      <c r="AOS29"/>
      <c r="AOT29"/>
      <c r="AOU29"/>
      <c r="AOV29"/>
      <c r="AOW29"/>
      <c r="AOX29"/>
      <c r="AOY29"/>
      <c r="AOZ29"/>
      <c r="APA29"/>
      <c r="APB29"/>
      <c r="APC29"/>
      <c r="APD29"/>
      <c r="APE29"/>
      <c r="APF29"/>
      <c r="APG29"/>
      <c r="APH29"/>
      <c r="API29"/>
      <c r="APJ29"/>
      <c r="APK29"/>
      <c r="APL29"/>
      <c r="APM29"/>
      <c r="APN29"/>
      <c r="APO29"/>
      <c r="APP29"/>
      <c r="APQ29"/>
      <c r="APR29"/>
      <c r="APS29"/>
      <c r="APT29"/>
      <c r="APU29"/>
      <c r="APV29"/>
      <c r="APW29"/>
      <c r="APX29"/>
      <c r="APY29"/>
      <c r="APZ29"/>
      <c r="AQA29"/>
      <c r="AQB29"/>
      <c r="AQC29"/>
      <c r="AQD29"/>
      <c r="AQE29"/>
      <c r="AQF29"/>
      <c r="AQG29"/>
      <c r="AQH29"/>
      <c r="AQI29"/>
      <c r="AQJ29"/>
      <c r="AQK29"/>
      <c r="AQL29"/>
      <c r="AQM29"/>
      <c r="AQN29"/>
      <c r="AQO29"/>
      <c r="AQP29"/>
      <c r="AQQ29"/>
      <c r="AQR29"/>
      <c r="AQS29"/>
      <c r="AQT29"/>
      <c r="AQU29"/>
      <c r="AQV29"/>
      <c r="AQW29"/>
      <c r="AQX29"/>
      <c r="AQY29"/>
      <c r="AQZ29"/>
      <c r="ARA29"/>
      <c r="ARB29"/>
      <c r="ARC29"/>
      <c r="ARD29"/>
      <c r="ARE29"/>
      <c r="ARF29"/>
      <c r="ARG29"/>
      <c r="ARH29"/>
      <c r="ARI29"/>
      <c r="ARJ29"/>
      <c r="ARK29"/>
      <c r="ARL29"/>
      <c r="ARM29"/>
      <c r="ARN29"/>
      <c r="ARO29"/>
      <c r="ARP29"/>
      <c r="ARQ29"/>
      <c r="ARR29"/>
      <c r="ARS29"/>
      <c r="ART29"/>
      <c r="ARU29"/>
      <c r="ARV29"/>
      <c r="ARW29"/>
      <c r="ARX29"/>
      <c r="ARY29"/>
      <c r="ARZ29"/>
      <c r="ASA29"/>
      <c r="ASB29"/>
      <c r="ASC29"/>
      <c r="ASD29"/>
      <c r="ASE29"/>
      <c r="ASF29"/>
      <c r="ASG29"/>
      <c r="ASH29"/>
      <c r="ASI29"/>
      <c r="ASJ29"/>
      <c r="ASK29"/>
      <c r="ASL29"/>
      <c r="ASM29"/>
      <c r="ASN29"/>
      <c r="ASO29"/>
      <c r="ASP29"/>
      <c r="ASQ29"/>
      <c r="ASR29"/>
      <c r="ASS29"/>
      <c r="AST29"/>
      <c r="ASU29"/>
      <c r="ASV29"/>
      <c r="ASW29"/>
      <c r="ASX29"/>
      <c r="ASY29"/>
      <c r="ASZ29"/>
      <c r="ATA29"/>
      <c r="ATB29"/>
      <c r="ATC29"/>
      <c r="ATD29"/>
      <c r="ATE29"/>
      <c r="ATF29"/>
      <c r="ATG29"/>
      <c r="ATH29"/>
      <c r="ATI29"/>
      <c r="ATJ29"/>
      <c r="ATK29"/>
      <c r="ATL29"/>
      <c r="ATM29"/>
      <c r="ATN29"/>
      <c r="ATO29"/>
      <c r="ATP29"/>
      <c r="ATQ29"/>
      <c r="ATR29"/>
      <c r="ATS29"/>
      <c r="ATT29"/>
      <c r="ATU29"/>
      <c r="ATV29"/>
      <c r="ATW29"/>
      <c r="ATX29"/>
      <c r="ATY29"/>
      <c r="ATZ29"/>
      <c r="AUA29"/>
      <c r="AUB29"/>
      <c r="AUC29"/>
      <c r="AUD29"/>
      <c r="AUE29"/>
      <c r="AUF29"/>
      <c r="AUG29"/>
      <c r="AUH29"/>
      <c r="AUI29"/>
      <c r="AUJ29"/>
      <c r="AUK29"/>
      <c r="AUL29"/>
      <c r="AUM29"/>
      <c r="AUN29"/>
      <c r="AUO29"/>
      <c r="AUP29"/>
      <c r="AUQ29"/>
      <c r="AUR29"/>
      <c r="AUS29"/>
      <c r="AUT29"/>
      <c r="AUU29"/>
      <c r="AUV29"/>
      <c r="AUW29"/>
      <c r="AUX29"/>
      <c r="AUY29"/>
      <c r="AUZ29"/>
      <c r="AVA29"/>
      <c r="AVB29"/>
      <c r="AVC29"/>
      <c r="AVD29"/>
      <c r="AVE29"/>
      <c r="AVF29"/>
      <c r="AVG29"/>
      <c r="AVH29"/>
      <c r="AVI29"/>
      <c r="AVJ29"/>
      <c r="AVK29"/>
      <c r="AVL29"/>
      <c r="AVM29"/>
      <c r="AVN29"/>
      <c r="AVO29"/>
      <c r="AVP29"/>
      <c r="AVQ29"/>
      <c r="AVR29"/>
      <c r="AVS29"/>
      <c r="AVT29"/>
      <c r="AVU29"/>
      <c r="AVV29"/>
      <c r="AVW29"/>
      <c r="AVX29"/>
      <c r="AVY29"/>
      <c r="AVZ29"/>
      <c r="AWA29"/>
      <c r="AWB29"/>
      <c r="AWC29"/>
      <c r="AWD29"/>
      <c r="AWE29"/>
      <c r="AWF29"/>
      <c r="AWG29"/>
      <c r="AWH29"/>
      <c r="AWI29"/>
      <c r="AWJ29"/>
      <c r="AWK29"/>
      <c r="AWL29"/>
      <c r="AWM29"/>
      <c r="AWN29"/>
      <c r="AWO29"/>
      <c r="AWP29"/>
      <c r="AWQ29"/>
    </row>
    <row r="30" spans="1:1291" s="1" customFormat="1" x14ac:dyDescent="0.25">
      <c r="A30" s="1" t="s">
        <v>3</v>
      </c>
      <c r="B30" s="1" t="s">
        <v>39</v>
      </c>
      <c r="C30" s="1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  <c r="AML30"/>
      <c r="AMM30"/>
      <c r="AMN30"/>
      <c r="AMO30"/>
      <c r="AMP30"/>
      <c r="AMQ30"/>
      <c r="AMR30"/>
      <c r="AMS30"/>
      <c r="AMT30"/>
      <c r="AMU30"/>
      <c r="AMV30"/>
      <c r="AMW30"/>
      <c r="AMX30"/>
      <c r="AMY30"/>
      <c r="AMZ30"/>
      <c r="ANA30"/>
      <c r="ANB30"/>
      <c r="ANC30"/>
      <c r="AND30"/>
      <c r="ANE30"/>
      <c r="ANF30"/>
      <c r="ANG30"/>
      <c r="ANH30"/>
      <c r="ANI30"/>
      <c r="ANJ30"/>
      <c r="ANK30"/>
      <c r="ANL30"/>
      <c r="ANM30"/>
      <c r="ANN30"/>
      <c r="ANO30"/>
      <c r="ANP30"/>
      <c r="ANQ30"/>
      <c r="ANR30"/>
      <c r="ANS30"/>
      <c r="ANT30"/>
      <c r="ANU30"/>
      <c r="ANV30"/>
      <c r="ANW30"/>
      <c r="ANX30"/>
      <c r="ANY30"/>
      <c r="ANZ30"/>
      <c r="AOA30"/>
      <c r="AOB30"/>
      <c r="AOC30"/>
      <c r="AOD30"/>
      <c r="AOE30"/>
      <c r="AOF30"/>
      <c r="AOG30"/>
      <c r="AOH30"/>
      <c r="AOI30"/>
      <c r="AOJ30"/>
      <c r="AOK30"/>
      <c r="AOL30"/>
      <c r="AOM30"/>
      <c r="AON30"/>
      <c r="AOO30"/>
      <c r="AOP30"/>
      <c r="AOQ30"/>
      <c r="AOR30"/>
      <c r="AOS30"/>
      <c r="AOT30"/>
      <c r="AOU30"/>
      <c r="AOV30"/>
      <c r="AOW30"/>
      <c r="AOX30"/>
      <c r="AOY30"/>
      <c r="AOZ30"/>
      <c r="APA30"/>
      <c r="APB30"/>
      <c r="APC30"/>
      <c r="APD30"/>
      <c r="APE30"/>
      <c r="APF30"/>
      <c r="APG30"/>
      <c r="APH30"/>
      <c r="API30"/>
      <c r="APJ30"/>
      <c r="APK30"/>
      <c r="APL30"/>
      <c r="APM30"/>
      <c r="APN30"/>
      <c r="APO30"/>
      <c r="APP30"/>
      <c r="APQ30"/>
      <c r="APR30"/>
      <c r="APS30"/>
      <c r="APT30"/>
      <c r="APU30"/>
      <c r="APV30"/>
      <c r="APW30"/>
      <c r="APX30"/>
      <c r="APY30"/>
      <c r="APZ30"/>
      <c r="AQA30"/>
      <c r="AQB30"/>
      <c r="AQC30"/>
      <c r="AQD30"/>
      <c r="AQE30"/>
      <c r="AQF30"/>
      <c r="AQG30"/>
      <c r="AQH30"/>
      <c r="AQI30"/>
      <c r="AQJ30"/>
      <c r="AQK30"/>
      <c r="AQL30"/>
      <c r="AQM30"/>
      <c r="AQN30"/>
      <c r="AQO30"/>
      <c r="AQP30"/>
      <c r="AQQ30"/>
      <c r="AQR30"/>
      <c r="AQS30"/>
      <c r="AQT30"/>
      <c r="AQU30"/>
      <c r="AQV30"/>
      <c r="AQW30"/>
      <c r="AQX30"/>
      <c r="AQY30"/>
      <c r="AQZ30"/>
      <c r="ARA30"/>
      <c r="ARB30"/>
      <c r="ARC30"/>
      <c r="ARD30"/>
      <c r="ARE30"/>
      <c r="ARF30"/>
      <c r="ARG30"/>
      <c r="ARH30"/>
      <c r="ARI30"/>
      <c r="ARJ30"/>
      <c r="ARK30"/>
      <c r="ARL30"/>
      <c r="ARM30"/>
      <c r="ARN30"/>
      <c r="ARO30"/>
      <c r="ARP30"/>
      <c r="ARQ30"/>
      <c r="ARR30"/>
      <c r="ARS30"/>
      <c r="ART30"/>
      <c r="ARU30"/>
      <c r="ARV30"/>
      <c r="ARW30"/>
      <c r="ARX30"/>
      <c r="ARY30"/>
      <c r="ARZ30"/>
      <c r="ASA30"/>
      <c r="ASB30"/>
      <c r="ASC30"/>
      <c r="ASD30"/>
      <c r="ASE30"/>
      <c r="ASF30"/>
      <c r="ASG30"/>
      <c r="ASH30"/>
      <c r="ASI30"/>
      <c r="ASJ30"/>
      <c r="ASK30"/>
      <c r="ASL30"/>
      <c r="ASM30"/>
      <c r="ASN30"/>
      <c r="ASO30"/>
      <c r="ASP30"/>
      <c r="ASQ30"/>
      <c r="ASR30"/>
      <c r="ASS30"/>
      <c r="AST30"/>
      <c r="ASU30"/>
      <c r="ASV30"/>
      <c r="ASW30"/>
      <c r="ASX30"/>
      <c r="ASY30"/>
      <c r="ASZ30"/>
      <c r="ATA30"/>
      <c r="ATB30"/>
      <c r="ATC30"/>
      <c r="ATD30"/>
      <c r="ATE30"/>
      <c r="ATF30"/>
      <c r="ATG30"/>
      <c r="ATH30"/>
      <c r="ATI30"/>
      <c r="ATJ30"/>
      <c r="ATK30"/>
      <c r="ATL30"/>
      <c r="ATM30"/>
      <c r="ATN30"/>
      <c r="ATO30"/>
      <c r="ATP30"/>
      <c r="ATQ30"/>
      <c r="ATR30"/>
      <c r="ATS30"/>
      <c r="ATT30"/>
      <c r="ATU30"/>
      <c r="ATV30"/>
      <c r="ATW30"/>
      <c r="ATX30"/>
      <c r="ATY30"/>
      <c r="ATZ30"/>
      <c r="AUA30"/>
      <c r="AUB30"/>
      <c r="AUC30"/>
      <c r="AUD30"/>
      <c r="AUE30"/>
      <c r="AUF30"/>
      <c r="AUG30"/>
      <c r="AUH30"/>
      <c r="AUI30"/>
      <c r="AUJ30"/>
      <c r="AUK30"/>
      <c r="AUL30"/>
      <c r="AUM30"/>
      <c r="AUN30"/>
      <c r="AUO30"/>
      <c r="AUP30"/>
      <c r="AUQ30"/>
      <c r="AUR30"/>
      <c r="AUS30"/>
      <c r="AUT30"/>
      <c r="AUU30"/>
      <c r="AUV30"/>
      <c r="AUW30"/>
      <c r="AUX30"/>
      <c r="AUY30"/>
      <c r="AUZ30"/>
      <c r="AVA30"/>
      <c r="AVB30"/>
      <c r="AVC30"/>
      <c r="AVD30"/>
      <c r="AVE30"/>
      <c r="AVF30"/>
      <c r="AVG30"/>
      <c r="AVH30"/>
      <c r="AVI30"/>
      <c r="AVJ30"/>
      <c r="AVK30"/>
      <c r="AVL30"/>
      <c r="AVM30"/>
      <c r="AVN30"/>
      <c r="AVO30"/>
      <c r="AVP30"/>
      <c r="AVQ30"/>
      <c r="AVR30"/>
      <c r="AVS30"/>
      <c r="AVT30"/>
      <c r="AVU30"/>
      <c r="AVV30"/>
      <c r="AVW30"/>
      <c r="AVX30"/>
      <c r="AVY30"/>
      <c r="AVZ30"/>
      <c r="AWA30"/>
      <c r="AWB30"/>
      <c r="AWC30"/>
      <c r="AWD30"/>
      <c r="AWE30"/>
      <c r="AWF30"/>
      <c r="AWG30"/>
      <c r="AWH30"/>
      <c r="AWI30"/>
      <c r="AWJ30"/>
      <c r="AWK30"/>
      <c r="AWL30"/>
      <c r="AWM30"/>
      <c r="AWN30"/>
      <c r="AWO30"/>
      <c r="AWP30"/>
      <c r="AWQ30"/>
    </row>
    <row r="31" spans="1:1291" s="1" customFormat="1" x14ac:dyDescent="0.25">
      <c r="A31" s="1" t="s">
        <v>3</v>
      </c>
      <c r="B31" s="1" t="s">
        <v>38</v>
      </c>
      <c r="C31" s="10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  <c r="AML31"/>
      <c r="AMM31"/>
      <c r="AMN31"/>
      <c r="AMO31"/>
      <c r="AMP31"/>
      <c r="AMQ31"/>
      <c r="AMR31"/>
      <c r="AMS31"/>
      <c r="AMT31"/>
      <c r="AMU31"/>
      <c r="AMV31"/>
      <c r="AMW31"/>
      <c r="AMX31"/>
      <c r="AMY31"/>
      <c r="AMZ31"/>
      <c r="ANA31"/>
      <c r="ANB31"/>
      <c r="ANC31"/>
      <c r="AND31"/>
      <c r="ANE31"/>
      <c r="ANF31"/>
      <c r="ANG31"/>
      <c r="ANH31"/>
      <c r="ANI31"/>
      <c r="ANJ31"/>
      <c r="ANK31"/>
      <c r="ANL31"/>
      <c r="ANM31"/>
      <c r="ANN31"/>
      <c r="ANO31"/>
      <c r="ANP31"/>
      <c r="ANQ31"/>
      <c r="ANR31"/>
      <c r="ANS31"/>
      <c r="ANT31"/>
      <c r="ANU31"/>
      <c r="ANV31"/>
      <c r="ANW31"/>
      <c r="ANX31"/>
      <c r="ANY31"/>
      <c r="ANZ31"/>
      <c r="AOA31"/>
      <c r="AOB31"/>
      <c r="AOC31"/>
      <c r="AOD31"/>
      <c r="AOE31"/>
      <c r="AOF31"/>
      <c r="AOG31"/>
      <c r="AOH31"/>
      <c r="AOI31"/>
      <c r="AOJ31"/>
      <c r="AOK31"/>
      <c r="AOL31"/>
      <c r="AOM31"/>
      <c r="AON31"/>
      <c r="AOO31"/>
      <c r="AOP31"/>
      <c r="AOQ31"/>
      <c r="AOR31"/>
      <c r="AOS31"/>
      <c r="AOT31"/>
      <c r="AOU31"/>
      <c r="AOV31"/>
      <c r="AOW31"/>
      <c r="AOX31"/>
      <c r="AOY31"/>
      <c r="AOZ31"/>
      <c r="APA31"/>
      <c r="APB31"/>
      <c r="APC31"/>
      <c r="APD31"/>
      <c r="APE31"/>
      <c r="APF31"/>
      <c r="APG31"/>
      <c r="APH31"/>
      <c r="API31"/>
      <c r="APJ31"/>
      <c r="APK31"/>
      <c r="APL31"/>
      <c r="APM31"/>
      <c r="APN31"/>
      <c r="APO31"/>
      <c r="APP31"/>
      <c r="APQ31"/>
      <c r="APR31"/>
      <c r="APS31"/>
      <c r="APT31"/>
      <c r="APU31"/>
      <c r="APV31"/>
      <c r="APW31"/>
      <c r="APX31"/>
      <c r="APY31"/>
      <c r="APZ31"/>
      <c r="AQA31"/>
      <c r="AQB31"/>
      <c r="AQC31"/>
      <c r="AQD31"/>
      <c r="AQE31"/>
      <c r="AQF31"/>
      <c r="AQG31"/>
      <c r="AQH31"/>
      <c r="AQI31"/>
      <c r="AQJ31"/>
      <c r="AQK31"/>
      <c r="AQL31"/>
      <c r="AQM31"/>
      <c r="AQN31"/>
      <c r="AQO31"/>
      <c r="AQP31"/>
      <c r="AQQ31"/>
      <c r="AQR31"/>
      <c r="AQS31"/>
      <c r="AQT31"/>
      <c r="AQU31"/>
      <c r="AQV31"/>
      <c r="AQW31"/>
      <c r="AQX31"/>
      <c r="AQY31"/>
      <c r="AQZ31"/>
      <c r="ARA31"/>
      <c r="ARB31"/>
      <c r="ARC31"/>
      <c r="ARD31"/>
      <c r="ARE31"/>
      <c r="ARF31"/>
      <c r="ARG31"/>
      <c r="ARH31"/>
      <c r="ARI31"/>
      <c r="ARJ31"/>
      <c r="ARK31"/>
      <c r="ARL31"/>
      <c r="ARM31"/>
      <c r="ARN31"/>
      <c r="ARO31"/>
      <c r="ARP31"/>
      <c r="ARQ31"/>
      <c r="ARR31"/>
      <c r="ARS31"/>
      <c r="ART31"/>
      <c r="ARU31"/>
      <c r="ARV31"/>
      <c r="ARW31"/>
      <c r="ARX31"/>
      <c r="ARY31"/>
      <c r="ARZ31"/>
      <c r="ASA31"/>
      <c r="ASB31"/>
      <c r="ASC31"/>
      <c r="ASD31"/>
      <c r="ASE31"/>
      <c r="ASF31"/>
      <c r="ASG31"/>
      <c r="ASH31"/>
      <c r="ASI31"/>
      <c r="ASJ31"/>
      <c r="ASK31"/>
      <c r="ASL31"/>
      <c r="ASM31"/>
      <c r="ASN31"/>
      <c r="ASO31"/>
      <c r="ASP31"/>
      <c r="ASQ31"/>
      <c r="ASR31"/>
      <c r="ASS31"/>
      <c r="AST31"/>
      <c r="ASU31"/>
      <c r="ASV31"/>
      <c r="ASW31"/>
      <c r="ASX31"/>
      <c r="ASY31"/>
      <c r="ASZ31"/>
      <c r="ATA31"/>
      <c r="ATB31"/>
      <c r="ATC31"/>
      <c r="ATD31"/>
      <c r="ATE31"/>
      <c r="ATF31"/>
      <c r="ATG31"/>
      <c r="ATH31"/>
      <c r="ATI31"/>
      <c r="ATJ31"/>
      <c r="ATK31"/>
      <c r="ATL31"/>
      <c r="ATM31"/>
      <c r="ATN31"/>
      <c r="ATO31"/>
      <c r="ATP31"/>
      <c r="ATQ31"/>
      <c r="ATR31"/>
      <c r="ATS31"/>
      <c r="ATT31"/>
      <c r="ATU31"/>
      <c r="ATV31"/>
      <c r="ATW31"/>
      <c r="ATX31"/>
      <c r="ATY31"/>
      <c r="ATZ31"/>
      <c r="AUA31"/>
      <c r="AUB31"/>
      <c r="AUC31"/>
      <c r="AUD31"/>
      <c r="AUE31"/>
      <c r="AUF31"/>
      <c r="AUG31"/>
      <c r="AUH31"/>
      <c r="AUI31"/>
      <c r="AUJ31"/>
      <c r="AUK31"/>
      <c r="AUL31"/>
      <c r="AUM31"/>
      <c r="AUN31"/>
      <c r="AUO31"/>
      <c r="AUP31"/>
      <c r="AUQ31"/>
      <c r="AUR31"/>
      <c r="AUS31"/>
      <c r="AUT31"/>
      <c r="AUU31"/>
      <c r="AUV31"/>
      <c r="AUW31"/>
      <c r="AUX31"/>
      <c r="AUY31"/>
      <c r="AUZ31"/>
      <c r="AVA31"/>
      <c r="AVB31"/>
      <c r="AVC31"/>
      <c r="AVD31"/>
      <c r="AVE31"/>
      <c r="AVF31"/>
      <c r="AVG31"/>
      <c r="AVH31"/>
      <c r="AVI31"/>
      <c r="AVJ31"/>
      <c r="AVK31"/>
      <c r="AVL31"/>
      <c r="AVM31"/>
      <c r="AVN31"/>
      <c r="AVO31"/>
      <c r="AVP31"/>
      <c r="AVQ31"/>
      <c r="AVR31"/>
      <c r="AVS31"/>
      <c r="AVT31"/>
      <c r="AVU31"/>
      <c r="AVV31"/>
      <c r="AVW31"/>
      <c r="AVX31"/>
      <c r="AVY31"/>
      <c r="AVZ31"/>
      <c r="AWA31"/>
      <c r="AWB31"/>
      <c r="AWC31"/>
      <c r="AWD31"/>
      <c r="AWE31"/>
      <c r="AWF31"/>
      <c r="AWG31"/>
      <c r="AWH31"/>
      <c r="AWI31"/>
      <c r="AWJ31"/>
      <c r="AWK31"/>
      <c r="AWL31"/>
      <c r="AWM31"/>
      <c r="AWN31"/>
      <c r="AWO31"/>
      <c r="AWP31"/>
      <c r="AWQ31"/>
    </row>
    <row r="32" spans="1:1291" s="1" customFormat="1" x14ac:dyDescent="0.25">
      <c r="B32" s="37"/>
      <c r="C32" s="10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  <c r="AML32"/>
      <c r="AMM32"/>
      <c r="AMN32"/>
      <c r="AMO32"/>
      <c r="AMP32"/>
      <c r="AMQ32"/>
      <c r="AMR32"/>
      <c r="AMS32"/>
      <c r="AMT32"/>
      <c r="AMU32"/>
      <c r="AMV32"/>
      <c r="AMW32"/>
      <c r="AMX32"/>
      <c r="AMY32"/>
      <c r="AMZ32"/>
      <c r="ANA32"/>
      <c r="ANB32"/>
      <c r="ANC32"/>
      <c r="AND32"/>
      <c r="ANE32"/>
      <c r="ANF32"/>
      <c r="ANG32"/>
      <c r="ANH32"/>
      <c r="ANI32"/>
      <c r="ANJ32"/>
      <c r="ANK32"/>
      <c r="ANL32"/>
      <c r="ANM32"/>
      <c r="ANN32"/>
      <c r="ANO32"/>
      <c r="ANP32"/>
      <c r="ANQ32"/>
      <c r="ANR32"/>
      <c r="ANS32"/>
      <c r="ANT32"/>
      <c r="ANU32"/>
      <c r="ANV32"/>
      <c r="ANW32"/>
      <c r="ANX32"/>
      <c r="ANY32"/>
      <c r="ANZ32"/>
      <c r="AOA32"/>
      <c r="AOB32"/>
      <c r="AOC32"/>
      <c r="AOD32"/>
      <c r="AOE32"/>
      <c r="AOF32"/>
      <c r="AOG32"/>
      <c r="AOH32"/>
      <c r="AOI32"/>
      <c r="AOJ32"/>
      <c r="AOK32"/>
      <c r="AOL32"/>
      <c r="AOM32"/>
      <c r="AON32"/>
      <c r="AOO32"/>
      <c r="AOP32"/>
      <c r="AOQ32"/>
      <c r="AOR32"/>
      <c r="AOS32"/>
      <c r="AOT32"/>
      <c r="AOU32"/>
      <c r="AOV32"/>
      <c r="AOW32"/>
      <c r="AOX32"/>
      <c r="AOY32"/>
      <c r="AOZ32"/>
      <c r="APA32"/>
      <c r="APB32"/>
      <c r="APC32"/>
      <c r="APD32"/>
      <c r="APE32"/>
      <c r="APF32"/>
      <c r="APG32"/>
      <c r="APH32"/>
      <c r="API32"/>
      <c r="APJ32"/>
      <c r="APK32"/>
      <c r="APL32"/>
      <c r="APM32"/>
      <c r="APN32"/>
      <c r="APO32"/>
      <c r="APP32"/>
      <c r="APQ32"/>
      <c r="APR32"/>
      <c r="APS32"/>
      <c r="APT32"/>
      <c r="APU32"/>
      <c r="APV32"/>
      <c r="APW32"/>
      <c r="APX32"/>
      <c r="APY32"/>
      <c r="APZ32"/>
      <c r="AQA32"/>
      <c r="AQB32"/>
      <c r="AQC32"/>
      <c r="AQD32"/>
      <c r="AQE32"/>
      <c r="AQF32"/>
      <c r="AQG32"/>
      <c r="AQH32"/>
      <c r="AQI32"/>
      <c r="AQJ32"/>
      <c r="AQK32"/>
      <c r="AQL32"/>
      <c r="AQM32"/>
      <c r="AQN32"/>
      <c r="AQO32"/>
      <c r="AQP32"/>
      <c r="AQQ32"/>
      <c r="AQR32"/>
      <c r="AQS32"/>
      <c r="AQT32"/>
      <c r="AQU32"/>
      <c r="AQV32"/>
      <c r="AQW32"/>
      <c r="AQX32"/>
      <c r="AQY32"/>
      <c r="AQZ32"/>
      <c r="ARA32"/>
      <c r="ARB32"/>
      <c r="ARC32"/>
      <c r="ARD32"/>
      <c r="ARE32"/>
      <c r="ARF32"/>
      <c r="ARG32"/>
      <c r="ARH32"/>
      <c r="ARI32"/>
      <c r="ARJ32"/>
      <c r="ARK32"/>
      <c r="ARL32"/>
      <c r="ARM32"/>
      <c r="ARN32"/>
      <c r="ARO32"/>
      <c r="ARP32"/>
      <c r="ARQ32"/>
      <c r="ARR32"/>
      <c r="ARS32"/>
      <c r="ART32"/>
      <c r="ARU32"/>
      <c r="ARV32"/>
      <c r="ARW32"/>
      <c r="ARX32"/>
      <c r="ARY32"/>
      <c r="ARZ32"/>
      <c r="ASA32"/>
      <c r="ASB32"/>
      <c r="ASC32"/>
      <c r="ASD32"/>
      <c r="ASE32"/>
      <c r="ASF32"/>
      <c r="ASG32"/>
      <c r="ASH32"/>
      <c r="ASI32"/>
      <c r="ASJ32"/>
      <c r="ASK32"/>
      <c r="ASL32"/>
      <c r="ASM32"/>
      <c r="ASN32"/>
      <c r="ASO32"/>
      <c r="ASP32"/>
      <c r="ASQ32"/>
      <c r="ASR32"/>
      <c r="ASS32"/>
      <c r="AST32"/>
      <c r="ASU32"/>
      <c r="ASV32"/>
      <c r="ASW32"/>
      <c r="ASX32"/>
      <c r="ASY32"/>
      <c r="ASZ32"/>
      <c r="ATA32"/>
      <c r="ATB32"/>
      <c r="ATC32"/>
      <c r="ATD32"/>
      <c r="ATE32"/>
      <c r="ATF32"/>
      <c r="ATG32"/>
      <c r="ATH32"/>
      <c r="ATI32"/>
      <c r="ATJ32"/>
      <c r="ATK32"/>
      <c r="ATL32"/>
      <c r="ATM32"/>
      <c r="ATN32"/>
      <c r="ATO32"/>
      <c r="ATP32"/>
      <c r="ATQ32"/>
      <c r="ATR32"/>
      <c r="ATS32"/>
      <c r="ATT32"/>
      <c r="ATU32"/>
      <c r="ATV32"/>
      <c r="ATW32"/>
      <c r="ATX32"/>
      <c r="ATY32"/>
      <c r="ATZ32"/>
      <c r="AUA32"/>
      <c r="AUB32"/>
      <c r="AUC32"/>
      <c r="AUD32"/>
      <c r="AUE32"/>
      <c r="AUF32"/>
      <c r="AUG32"/>
      <c r="AUH32"/>
      <c r="AUI32"/>
      <c r="AUJ32"/>
      <c r="AUK32"/>
      <c r="AUL32"/>
      <c r="AUM32"/>
      <c r="AUN32"/>
      <c r="AUO32"/>
      <c r="AUP32"/>
      <c r="AUQ32"/>
      <c r="AUR32"/>
      <c r="AUS32"/>
      <c r="AUT32"/>
      <c r="AUU32"/>
      <c r="AUV32"/>
      <c r="AUW32"/>
      <c r="AUX32"/>
      <c r="AUY32"/>
      <c r="AUZ32"/>
      <c r="AVA32"/>
      <c r="AVB32"/>
      <c r="AVC32"/>
      <c r="AVD32"/>
      <c r="AVE32"/>
      <c r="AVF32"/>
      <c r="AVG32"/>
      <c r="AVH32"/>
      <c r="AVI32"/>
      <c r="AVJ32"/>
      <c r="AVK32"/>
      <c r="AVL32"/>
      <c r="AVM32"/>
      <c r="AVN32"/>
      <c r="AVO32"/>
      <c r="AVP32"/>
      <c r="AVQ32"/>
      <c r="AVR32"/>
      <c r="AVS32"/>
      <c r="AVT32"/>
      <c r="AVU32"/>
      <c r="AVV32"/>
      <c r="AVW32"/>
      <c r="AVX32"/>
      <c r="AVY32"/>
      <c r="AVZ32"/>
      <c r="AWA32"/>
      <c r="AWB32"/>
      <c r="AWC32"/>
      <c r="AWD32"/>
      <c r="AWE32"/>
      <c r="AWF32"/>
      <c r="AWG32"/>
      <c r="AWH32"/>
      <c r="AWI32"/>
      <c r="AWJ32"/>
      <c r="AWK32"/>
      <c r="AWL32"/>
      <c r="AWM32"/>
      <c r="AWN32"/>
      <c r="AWO32"/>
      <c r="AWP32"/>
      <c r="AWQ32"/>
    </row>
    <row r="33" spans="2:1291" s="1" customFormat="1" ht="15" customHeight="1" x14ac:dyDescent="0.25">
      <c r="B33" s="1" t="s">
        <v>30</v>
      </c>
      <c r="C33" s="10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  <c r="AML33"/>
      <c r="AMM33"/>
      <c r="AMN33"/>
      <c r="AMO33"/>
      <c r="AMP33"/>
      <c r="AMQ33"/>
      <c r="AMR33"/>
      <c r="AMS33"/>
      <c r="AMT33"/>
      <c r="AMU33"/>
      <c r="AMV33"/>
      <c r="AMW33"/>
      <c r="AMX33"/>
      <c r="AMY33"/>
      <c r="AMZ33"/>
      <c r="ANA33"/>
      <c r="ANB33"/>
      <c r="ANC33"/>
      <c r="AND33"/>
      <c r="ANE33"/>
      <c r="ANF33"/>
      <c r="ANG33"/>
      <c r="ANH33"/>
      <c r="ANI33"/>
      <c r="ANJ33"/>
      <c r="ANK33"/>
      <c r="ANL33"/>
      <c r="ANM33"/>
      <c r="ANN33"/>
      <c r="ANO33"/>
      <c r="ANP33"/>
      <c r="ANQ33"/>
      <c r="ANR33"/>
      <c r="ANS33"/>
      <c r="ANT33"/>
      <c r="ANU33"/>
      <c r="ANV33"/>
      <c r="ANW33"/>
      <c r="ANX33"/>
      <c r="ANY33"/>
      <c r="ANZ33"/>
      <c r="AOA33"/>
      <c r="AOB33"/>
      <c r="AOC33"/>
      <c r="AOD33"/>
      <c r="AOE33"/>
      <c r="AOF33"/>
      <c r="AOG33"/>
      <c r="AOH33"/>
      <c r="AOI33"/>
      <c r="AOJ33"/>
      <c r="AOK33"/>
      <c r="AOL33"/>
      <c r="AOM33"/>
      <c r="AON33"/>
      <c r="AOO33"/>
      <c r="AOP33"/>
      <c r="AOQ33"/>
      <c r="AOR33"/>
      <c r="AOS33"/>
      <c r="AOT33"/>
      <c r="AOU33"/>
      <c r="AOV33"/>
      <c r="AOW33"/>
      <c r="AOX33"/>
      <c r="AOY33"/>
      <c r="AOZ33"/>
      <c r="APA33"/>
      <c r="APB33"/>
      <c r="APC33"/>
      <c r="APD33"/>
      <c r="APE33"/>
      <c r="APF33"/>
      <c r="APG33"/>
      <c r="APH33"/>
      <c r="API33"/>
      <c r="APJ33"/>
      <c r="APK33"/>
      <c r="APL33"/>
      <c r="APM33"/>
      <c r="APN33"/>
      <c r="APO33"/>
      <c r="APP33"/>
      <c r="APQ33"/>
      <c r="APR33"/>
      <c r="APS33"/>
      <c r="APT33"/>
      <c r="APU33"/>
      <c r="APV33"/>
      <c r="APW33"/>
      <c r="APX33"/>
      <c r="APY33"/>
      <c r="APZ33"/>
      <c r="AQA33"/>
      <c r="AQB33"/>
      <c r="AQC33"/>
      <c r="AQD33"/>
      <c r="AQE33"/>
      <c r="AQF33"/>
      <c r="AQG33"/>
      <c r="AQH33"/>
      <c r="AQI33"/>
      <c r="AQJ33"/>
      <c r="AQK33"/>
      <c r="AQL33"/>
      <c r="AQM33"/>
      <c r="AQN33"/>
      <c r="AQO33"/>
      <c r="AQP33"/>
      <c r="AQQ33"/>
      <c r="AQR33"/>
      <c r="AQS33"/>
      <c r="AQT33"/>
      <c r="AQU33"/>
      <c r="AQV33"/>
      <c r="AQW33"/>
      <c r="AQX33"/>
      <c r="AQY33"/>
      <c r="AQZ33"/>
      <c r="ARA33"/>
      <c r="ARB33"/>
      <c r="ARC33"/>
      <c r="ARD33"/>
      <c r="ARE33"/>
      <c r="ARF33"/>
      <c r="ARG33"/>
      <c r="ARH33"/>
      <c r="ARI33"/>
      <c r="ARJ33"/>
      <c r="ARK33"/>
      <c r="ARL33"/>
      <c r="ARM33"/>
      <c r="ARN33"/>
      <c r="ARO33"/>
      <c r="ARP33"/>
      <c r="ARQ33"/>
      <c r="ARR33"/>
      <c r="ARS33"/>
      <c r="ART33"/>
      <c r="ARU33"/>
      <c r="ARV33"/>
      <c r="ARW33"/>
      <c r="ARX33"/>
      <c r="ARY33"/>
      <c r="ARZ33"/>
      <c r="ASA33"/>
      <c r="ASB33"/>
      <c r="ASC33"/>
      <c r="ASD33"/>
      <c r="ASE33"/>
      <c r="ASF33"/>
      <c r="ASG33"/>
      <c r="ASH33"/>
      <c r="ASI33"/>
      <c r="ASJ33"/>
      <c r="ASK33"/>
      <c r="ASL33"/>
      <c r="ASM33"/>
      <c r="ASN33"/>
      <c r="ASO33"/>
      <c r="ASP33"/>
      <c r="ASQ33"/>
      <c r="ASR33"/>
      <c r="ASS33"/>
      <c r="AST33"/>
      <c r="ASU33"/>
      <c r="ASV33"/>
      <c r="ASW33"/>
      <c r="ASX33"/>
      <c r="ASY33"/>
      <c r="ASZ33"/>
      <c r="ATA33"/>
      <c r="ATB33"/>
      <c r="ATC33"/>
      <c r="ATD33"/>
      <c r="ATE33"/>
      <c r="ATF33"/>
      <c r="ATG33"/>
      <c r="ATH33"/>
      <c r="ATI33"/>
      <c r="ATJ33"/>
      <c r="ATK33"/>
      <c r="ATL33"/>
      <c r="ATM33"/>
      <c r="ATN33"/>
      <c r="ATO33"/>
      <c r="ATP33"/>
      <c r="ATQ33"/>
      <c r="ATR33"/>
      <c r="ATS33"/>
      <c r="ATT33"/>
      <c r="ATU33"/>
      <c r="ATV33"/>
      <c r="ATW33"/>
      <c r="ATX33"/>
      <c r="ATY33"/>
      <c r="ATZ33"/>
      <c r="AUA33"/>
      <c r="AUB33"/>
      <c r="AUC33"/>
      <c r="AUD33"/>
      <c r="AUE33"/>
      <c r="AUF33"/>
      <c r="AUG33"/>
      <c r="AUH33"/>
      <c r="AUI33"/>
      <c r="AUJ33"/>
      <c r="AUK33"/>
      <c r="AUL33"/>
      <c r="AUM33"/>
      <c r="AUN33"/>
      <c r="AUO33"/>
      <c r="AUP33"/>
      <c r="AUQ33"/>
      <c r="AUR33"/>
      <c r="AUS33"/>
      <c r="AUT33"/>
      <c r="AUU33"/>
      <c r="AUV33"/>
      <c r="AUW33"/>
      <c r="AUX33"/>
      <c r="AUY33"/>
      <c r="AUZ33"/>
      <c r="AVA33"/>
      <c r="AVB33"/>
      <c r="AVC33"/>
      <c r="AVD33"/>
      <c r="AVE33"/>
      <c r="AVF33"/>
      <c r="AVG33"/>
      <c r="AVH33"/>
      <c r="AVI33"/>
      <c r="AVJ33"/>
      <c r="AVK33"/>
      <c r="AVL33"/>
      <c r="AVM33"/>
      <c r="AVN33"/>
      <c r="AVO33"/>
      <c r="AVP33"/>
      <c r="AVQ33"/>
      <c r="AVR33"/>
      <c r="AVS33"/>
      <c r="AVT33"/>
      <c r="AVU33"/>
      <c r="AVV33"/>
      <c r="AVW33"/>
      <c r="AVX33"/>
      <c r="AVY33"/>
      <c r="AVZ33"/>
      <c r="AWA33"/>
      <c r="AWB33"/>
      <c r="AWC33"/>
      <c r="AWD33"/>
      <c r="AWE33"/>
      <c r="AWF33"/>
      <c r="AWG33"/>
      <c r="AWH33"/>
      <c r="AWI33"/>
      <c r="AWJ33"/>
      <c r="AWK33"/>
      <c r="AWL33"/>
      <c r="AWM33"/>
      <c r="AWN33"/>
      <c r="AWO33"/>
      <c r="AWP33"/>
      <c r="AWQ33"/>
    </row>
    <row r="34" spans="2:1291" s="1" customFormat="1" ht="14.45" customHeight="1" x14ac:dyDescent="0.25">
      <c r="B34" s="1" t="s">
        <v>31</v>
      </c>
      <c r="C34" s="10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  <c r="AML34"/>
      <c r="AMM34"/>
      <c r="AMN34"/>
      <c r="AMO34"/>
      <c r="AMP34"/>
      <c r="AMQ34"/>
      <c r="AMR34"/>
      <c r="AMS34"/>
      <c r="AMT34"/>
      <c r="AMU34"/>
      <c r="AMV34"/>
      <c r="AMW34"/>
      <c r="AMX34"/>
      <c r="AMY34"/>
      <c r="AMZ34"/>
      <c r="ANA34"/>
      <c r="ANB34"/>
      <c r="ANC34"/>
      <c r="AND34"/>
      <c r="ANE34"/>
      <c r="ANF34"/>
      <c r="ANG34"/>
      <c r="ANH34"/>
      <c r="ANI34"/>
      <c r="ANJ34"/>
      <c r="ANK34"/>
      <c r="ANL34"/>
      <c r="ANM34"/>
      <c r="ANN34"/>
      <c r="ANO34"/>
      <c r="ANP34"/>
      <c r="ANQ34"/>
      <c r="ANR34"/>
      <c r="ANS34"/>
      <c r="ANT34"/>
      <c r="ANU34"/>
      <c r="ANV34"/>
      <c r="ANW34"/>
      <c r="ANX34"/>
      <c r="ANY34"/>
      <c r="ANZ34"/>
      <c r="AOA34"/>
      <c r="AOB34"/>
      <c r="AOC34"/>
      <c r="AOD34"/>
      <c r="AOE34"/>
      <c r="AOF34"/>
      <c r="AOG34"/>
      <c r="AOH34"/>
      <c r="AOI34"/>
      <c r="AOJ34"/>
      <c r="AOK34"/>
      <c r="AOL34"/>
      <c r="AOM34"/>
      <c r="AON34"/>
      <c r="AOO34"/>
      <c r="AOP34"/>
      <c r="AOQ34"/>
      <c r="AOR34"/>
      <c r="AOS34"/>
      <c r="AOT34"/>
      <c r="AOU34"/>
      <c r="AOV34"/>
      <c r="AOW34"/>
      <c r="AOX34"/>
      <c r="AOY34"/>
      <c r="AOZ34"/>
      <c r="APA34"/>
      <c r="APB34"/>
      <c r="APC34"/>
      <c r="APD34"/>
      <c r="APE34"/>
      <c r="APF34"/>
      <c r="APG34"/>
      <c r="APH34"/>
      <c r="API34"/>
      <c r="APJ34"/>
      <c r="APK34"/>
      <c r="APL34"/>
      <c r="APM34"/>
      <c r="APN34"/>
      <c r="APO34"/>
      <c r="APP34"/>
      <c r="APQ34"/>
      <c r="APR34"/>
      <c r="APS34"/>
      <c r="APT34"/>
      <c r="APU34"/>
      <c r="APV34"/>
      <c r="APW34"/>
      <c r="APX34"/>
      <c r="APY34"/>
      <c r="APZ34"/>
      <c r="AQA34"/>
      <c r="AQB34"/>
      <c r="AQC34"/>
      <c r="AQD34"/>
      <c r="AQE34"/>
      <c r="AQF34"/>
      <c r="AQG34"/>
      <c r="AQH34"/>
      <c r="AQI34"/>
      <c r="AQJ34"/>
      <c r="AQK34"/>
      <c r="AQL34"/>
      <c r="AQM34"/>
      <c r="AQN34"/>
      <c r="AQO34"/>
      <c r="AQP34"/>
      <c r="AQQ34"/>
      <c r="AQR34"/>
      <c r="AQS34"/>
      <c r="AQT34"/>
      <c r="AQU34"/>
      <c r="AQV34"/>
      <c r="AQW34"/>
      <c r="AQX34"/>
      <c r="AQY34"/>
      <c r="AQZ34"/>
      <c r="ARA34"/>
      <c r="ARB34"/>
      <c r="ARC34"/>
      <c r="ARD34"/>
      <c r="ARE34"/>
      <c r="ARF34"/>
      <c r="ARG34"/>
      <c r="ARH34"/>
      <c r="ARI34"/>
      <c r="ARJ34"/>
      <c r="ARK34"/>
      <c r="ARL34"/>
      <c r="ARM34"/>
      <c r="ARN34"/>
      <c r="ARO34"/>
      <c r="ARP34"/>
      <c r="ARQ34"/>
      <c r="ARR34"/>
      <c r="ARS34"/>
      <c r="ART34"/>
      <c r="ARU34"/>
      <c r="ARV34"/>
      <c r="ARW34"/>
      <c r="ARX34"/>
      <c r="ARY34"/>
      <c r="ARZ34"/>
      <c r="ASA34"/>
      <c r="ASB34"/>
      <c r="ASC34"/>
      <c r="ASD34"/>
      <c r="ASE34"/>
      <c r="ASF34"/>
      <c r="ASG34"/>
      <c r="ASH34"/>
      <c r="ASI34"/>
      <c r="ASJ34"/>
      <c r="ASK34"/>
      <c r="ASL34"/>
      <c r="ASM34"/>
      <c r="ASN34"/>
      <c r="ASO34"/>
      <c r="ASP34"/>
      <c r="ASQ34"/>
      <c r="ASR34"/>
      <c r="ASS34"/>
      <c r="AST34"/>
      <c r="ASU34"/>
      <c r="ASV34"/>
      <c r="ASW34"/>
      <c r="ASX34"/>
      <c r="ASY34"/>
      <c r="ASZ34"/>
      <c r="ATA34"/>
      <c r="ATB34"/>
      <c r="ATC34"/>
      <c r="ATD34"/>
      <c r="ATE34"/>
      <c r="ATF34"/>
      <c r="ATG34"/>
      <c r="ATH34"/>
      <c r="ATI34"/>
      <c r="ATJ34"/>
      <c r="ATK34"/>
      <c r="ATL34"/>
      <c r="ATM34"/>
      <c r="ATN34"/>
      <c r="ATO34"/>
      <c r="ATP34"/>
      <c r="ATQ34"/>
      <c r="ATR34"/>
      <c r="ATS34"/>
      <c r="ATT34"/>
      <c r="ATU34"/>
      <c r="ATV34"/>
      <c r="ATW34"/>
      <c r="ATX34"/>
      <c r="ATY34"/>
      <c r="ATZ34"/>
      <c r="AUA34"/>
      <c r="AUB34"/>
      <c r="AUC34"/>
      <c r="AUD34"/>
      <c r="AUE34"/>
      <c r="AUF34"/>
      <c r="AUG34"/>
      <c r="AUH34"/>
      <c r="AUI34"/>
      <c r="AUJ34"/>
      <c r="AUK34"/>
      <c r="AUL34"/>
      <c r="AUM34"/>
      <c r="AUN34"/>
      <c r="AUO34"/>
      <c r="AUP34"/>
      <c r="AUQ34"/>
      <c r="AUR34"/>
      <c r="AUS34"/>
      <c r="AUT34"/>
      <c r="AUU34"/>
      <c r="AUV34"/>
      <c r="AUW34"/>
      <c r="AUX34"/>
      <c r="AUY34"/>
      <c r="AUZ34"/>
      <c r="AVA34"/>
      <c r="AVB34"/>
      <c r="AVC34"/>
      <c r="AVD34"/>
      <c r="AVE34"/>
      <c r="AVF34"/>
      <c r="AVG34"/>
      <c r="AVH34"/>
      <c r="AVI34"/>
      <c r="AVJ34"/>
      <c r="AVK34"/>
      <c r="AVL34"/>
      <c r="AVM34"/>
      <c r="AVN34"/>
      <c r="AVO34"/>
      <c r="AVP34"/>
      <c r="AVQ34"/>
      <c r="AVR34"/>
      <c r="AVS34"/>
      <c r="AVT34"/>
      <c r="AVU34"/>
      <c r="AVV34"/>
      <c r="AVW34"/>
      <c r="AVX34"/>
      <c r="AVY34"/>
      <c r="AVZ34"/>
      <c r="AWA34"/>
      <c r="AWB34"/>
      <c r="AWC34"/>
      <c r="AWD34"/>
      <c r="AWE34"/>
      <c r="AWF34"/>
      <c r="AWG34"/>
      <c r="AWH34"/>
      <c r="AWI34"/>
      <c r="AWJ34"/>
      <c r="AWK34"/>
      <c r="AWL34"/>
      <c r="AWM34"/>
      <c r="AWN34"/>
      <c r="AWO34"/>
      <c r="AWP34"/>
      <c r="AWQ34"/>
    </row>
    <row r="35" spans="2:1291" s="1" customFormat="1" ht="14.45" customHeight="1" x14ac:dyDescent="0.25">
      <c r="B35" s="1" t="s">
        <v>33</v>
      </c>
      <c r="C35" s="10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  <c r="AML35"/>
      <c r="AMM35"/>
      <c r="AMN35"/>
      <c r="AMO35"/>
      <c r="AMP35"/>
      <c r="AMQ35"/>
      <c r="AMR35"/>
      <c r="AMS35"/>
      <c r="AMT35"/>
      <c r="AMU35"/>
      <c r="AMV35"/>
      <c r="AMW35"/>
      <c r="AMX35"/>
      <c r="AMY35"/>
      <c r="AMZ35"/>
      <c r="ANA35"/>
      <c r="ANB35"/>
      <c r="ANC35"/>
      <c r="AND35"/>
      <c r="ANE35"/>
      <c r="ANF35"/>
      <c r="ANG35"/>
      <c r="ANH35"/>
      <c r="ANI35"/>
      <c r="ANJ35"/>
      <c r="ANK35"/>
      <c r="ANL35"/>
      <c r="ANM35"/>
      <c r="ANN35"/>
      <c r="ANO35"/>
      <c r="ANP35"/>
      <c r="ANQ35"/>
      <c r="ANR35"/>
      <c r="ANS35"/>
      <c r="ANT35"/>
      <c r="ANU35"/>
      <c r="ANV35"/>
      <c r="ANW35"/>
      <c r="ANX35"/>
      <c r="ANY35"/>
      <c r="ANZ35"/>
      <c r="AOA35"/>
      <c r="AOB35"/>
      <c r="AOC35"/>
      <c r="AOD35"/>
      <c r="AOE35"/>
      <c r="AOF35"/>
      <c r="AOG35"/>
      <c r="AOH35"/>
      <c r="AOI35"/>
      <c r="AOJ35"/>
      <c r="AOK35"/>
      <c r="AOL35"/>
      <c r="AOM35"/>
      <c r="AON35"/>
      <c r="AOO35"/>
      <c r="AOP35"/>
      <c r="AOQ35"/>
      <c r="AOR35"/>
      <c r="AOS35"/>
      <c r="AOT35"/>
      <c r="AOU35"/>
      <c r="AOV35"/>
      <c r="AOW35"/>
      <c r="AOX35"/>
      <c r="AOY35"/>
      <c r="AOZ35"/>
      <c r="APA35"/>
      <c r="APB35"/>
      <c r="APC35"/>
      <c r="APD35"/>
      <c r="APE35"/>
      <c r="APF35"/>
      <c r="APG35"/>
      <c r="APH35"/>
      <c r="API35"/>
      <c r="APJ35"/>
      <c r="APK35"/>
      <c r="APL35"/>
      <c r="APM35"/>
      <c r="APN35"/>
      <c r="APO35"/>
      <c r="APP35"/>
      <c r="APQ35"/>
      <c r="APR35"/>
      <c r="APS35"/>
      <c r="APT35"/>
      <c r="APU35"/>
      <c r="APV35"/>
      <c r="APW35"/>
      <c r="APX35"/>
      <c r="APY35"/>
      <c r="APZ35"/>
      <c r="AQA35"/>
      <c r="AQB35"/>
      <c r="AQC35"/>
      <c r="AQD35"/>
      <c r="AQE35"/>
      <c r="AQF35"/>
      <c r="AQG35"/>
      <c r="AQH35"/>
      <c r="AQI35"/>
      <c r="AQJ35"/>
      <c r="AQK35"/>
      <c r="AQL35"/>
      <c r="AQM35"/>
      <c r="AQN35"/>
      <c r="AQO35"/>
      <c r="AQP35"/>
      <c r="AQQ35"/>
      <c r="AQR35"/>
      <c r="AQS35"/>
      <c r="AQT35"/>
      <c r="AQU35"/>
      <c r="AQV35"/>
      <c r="AQW35"/>
      <c r="AQX35"/>
      <c r="AQY35"/>
      <c r="AQZ35"/>
      <c r="ARA35"/>
      <c r="ARB35"/>
      <c r="ARC35"/>
      <c r="ARD35"/>
      <c r="ARE35"/>
      <c r="ARF35"/>
      <c r="ARG35"/>
      <c r="ARH35"/>
      <c r="ARI35"/>
      <c r="ARJ35"/>
      <c r="ARK35"/>
      <c r="ARL35"/>
      <c r="ARM35"/>
      <c r="ARN35"/>
      <c r="ARO35"/>
      <c r="ARP35"/>
      <c r="ARQ35"/>
      <c r="ARR35"/>
      <c r="ARS35"/>
      <c r="ART35"/>
      <c r="ARU35"/>
      <c r="ARV35"/>
      <c r="ARW35"/>
      <c r="ARX35"/>
      <c r="ARY35"/>
      <c r="ARZ35"/>
      <c r="ASA35"/>
      <c r="ASB35"/>
      <c r="ASC35"/>
      <c r="ASD35"/>
      <c r="ASE35"/>
      <c r="ASF35"/>
      <c r="ASG35"/>
      <c r="ASH35"/>
      <c r="ASI35"/>
      <c r="ASJ35"/>
      <c r="ASK35"/>
      <c r="ASL35"/>
      <c r="ASM35"/>
      <c r="ASN35"/>
      <c r="ASO35"/>
      <c r="ASP35"/>
      <c r="ASQ35"/>
      <c r="ASR35"/>
      <c r="ASS35"/>
      <c r="AST35"/>
      <c r="ASU35"/>
      <c r="ASV35"/>
      <c r="ASW35"/>
      <c r="ASX35"/>
      <c r="ASY35"/>
      <c r="ASZ35"/>
      <c r="ATA35"/>
      <c r="ATB35"/>
      <c r="ATC35"/>
      <c r="ATD35"/>
      <c r="ATE35"/>
      <c r="ATF35"/>
      <c r="ATG35"/>
      <c r="ATH35"/>
      <c r="ATI35"/>
      <c r="ATJ35"/>
      <c r="ATK35"/>
      <c r="ATL35"/>
      <c r="ATM35"/>
      <c r="ATN35"/>
      <c r="ATO35"/>
      <c r="ATP35"/>
      <c r="ATQ35"/>
      <c r="ATR35"/>
      <c r="ATS35"/>
      <c r="ATT35"/>
      <c r="ATU35"/>
      <c r="ATV35"/>
      <c r="ATW35"/>
      <c r="ATX35"/>
      <c r="ATY35"/>
      <c r="ATZ35"/>
      <c r="AUA35"/>
      <c r="AUB35"/>
      <c r="AUC35"/>
      <c r="AUD35"/>
      <c r="AUE35"/>
      <c r="AUF35"/>
      <c r="AUG35"/>
      <c r="AUH35"/>
      <c r="AUI35"/>
      <c r="AUJ35"/>
      <c r="AUK35"/>
      <c r="AUL35"/>
      <c r="AUM35"/>
      <c r="AUN35"/>
      <c r="AUO35"/>
      <c r="AUP35"/>
      <c r="AUQ35"/>
      <c r="AUR35"/>
      <c r="AUS35"/>
      <c r="AUT35"/>
      <c r="AUU35"/>
      <c r="AUV35"/>
      <c r="AUW35"/>
      <c r="AUX35"/>
      <c r="AUY35"/>
      <c r="AUZ35"/>
      <c r="AVA35"/>
      <c r="AVB35"/>
      <c r="AVC35"/>
      <c r="AVD35"/>
      <c r="AVE35"/>
      <c r="AVF35"/>
      <c r="AVG35"/>
      <c r="AVH35"/>
      <c r="AVI35"/>
      <c r="AVJ35"/>
      <c r="AVK35"/>
      <c r="AVL35"/>
      <c r="AVM35"/>
      <c r="AVN35"/>
      <c r="AVO35"/>
      <c r="AVP35"/>
      <c r="AVQ35"/>
      <c r="AVR35"/>
      <c r="AVS35"/>
      <c r="AVT35"/>
      <c r="AVU35"/>
      <c r="AVV35"/>
      <c r="AVW35"/>
      <c r="AVX35"/>
      <c r="AVY35"/>
      <c r="AVZ35"/>
      <c r="AWA35"/>
      <c r="AWB35"/>
      <c r="AWC35"/>
      <c r="AWD35"/>
      <c r="AWE35"/>
      <c r="AWF35"/>
      <c r="AWG35"/>
      <c r="AWH35"/>
      <c r="AWI35"/>
      <c r="AWJ35"/>
      <c r="AWK35"/>
      <c r="AWL35"/>
      <c r="AWM35"/>
      <c r="AWN35"/>
      <c r="AWO35"/>
      <c r="AWP35"/>
      <c r="AWQ35"/>
    </row>
    <row r="36" spans="2:1291" s="1" customFormat="1" ht="14.45" customHeight="1" x14ac:dyDescent="0.25">
      <c r="B36" s="1" t="s">
        <v>34</v>
      </c>
      <c r="C36" s="10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  <c r="AML36"/>
      <c r="AMM36"/>
      <c r="AMN36"/>
      <c r="AMO36"/>
      <c r="AMP36"/>
      <c r="AMQ36"/>
      <c r="AMR36"/>
      <c r="AMS36"/>
      <c r="AMT36"/>
      <c r="AMU36"/>
      <c r="AMV36"/>
      <c r="AMW36"/>
      <c r="AMX36"/>
      <c r="AMY36"/>
      <c r="AMZ36"/>
      <c r="ANA36"/>
      <c r="ANB36"/>
      <c r="ANC36"/>
      <c r="AND36"/>
      <c r="ANE36"/>
      <c r="ANF36"/>
      <c r="ANG36"/>
      <c r="ANH36"/>
      <c r="ANI36"/>
      <c r="ANJ36"/>
      <c r="ANK36"/>
      <c r="ANL36"/>
      <c r="ANM36"/>
      <c r="ANN36"/>
      <c r="ANO36"/>
      <c r="ANP36"/>
      <c r="ANQ36"/>
      <c r="ANR36"/>
      <c r="ANS36"/>
      <c r="ANT36"/>
      <c r="ANU36"/>
      <c r="ANV36"/>
      <c r="ANW36"/>
      <c r="ANX36"/>
      <c r="ANY36"/>
      <c r="ANZ36"/>
      <c r="AOA36"/>
      <c r="AOB36"/>
      <c r="AOC36"/>
      <c r="AOD36"/>
      <c r="AOE36"/>
      <c r="AOF36"/>
      <c r="AOG36"/>
      <c r="AOH36"/>
      <c r="AOI36"/>
      <c r="AOJ36"/>
      <c r="AOK36"/>
      <c r="AOL36"/>
      <c r="AOM36"/>
      <c r="AON36"/>
      <c r="AOO36"/>
      <c r="AOP36"/>
      <c r="AOQ36"/>
      <c r="AOR36"/>
      <c r="AOS36"/>
      <c r="AOT36"/>
      <c r="AOU36"/>
      <c r="AOV36"/>
      <c r="AOW36"/>
      <c r="AOX36"/>
      <c r="AOY36"/>
      <c r="AOZ36"/>
      <c r="APA36"/>
      <c r="APB36"/>
      <c r="APC36"/>
      <c r="APD36"/>
      <c r="APE36"/>
      <c r="APF36"/>
      <c r="APG36"/>
      <c r="APH36"/>
      <c r="API36"/>
      <c r="APJ36"/>
      <c r="APK36"/>
      <c r="APL36"/>
      <c r="APM36"/>
      <c r="APN36"/>
      <c r="APO36"/>
      <c r="APP36"/>
      <c r="APQ36"/>
      <c r="APR36"/>
      <c r="APS36"/>
      <c r="APT36"/>
      <c r="APU36"/>
      <c r="APV36"/>
      <c r="APW36"/>
      <c r="APX36"/>
      <c r="APY36"/>
      <c r="APZ36"/>
      <c r="AQA36"/>
      <c r="AQB36"/>
      <c r="AQC36"/>
      <c r="AQD36"/>
      <c r="AQE36"/>
      <c r="AQF36"/>
      <c r="AQG36"/>
      <c r="AQH36"/>
      <c r="AQI36"/>
      <c r="AQJ36"/>
      <c r="AQK36"/>
      <c r="AQL36"/>
      <c r="AQM36"/>
      <c r="AQN36"/>
      <c r="AQO36"/>
      <c r="AQP36"/>
      <c r="AQQ36"/>
      <c r="AQR36"/>
      <c r="AQS36"/>
      <c r="AQT36"/>
      <c r="AQU36"/>
      <c r="AQV36"/>
      <c r="AQW36"/>
      <c r="AQX36"/>
      <c r="AQY36"/>
      <c r="AQZ36"/>
      <c r="ARA36"/>
      <c r="ARB36"/>
      <c r="ARC36"/>
      <c r="ARD36"/>
      <c r="ARE36"/>
      <c r="ARF36"/>
      <c r="ARG36"/>
      <c r="ARH36"/>
      <c r="ARI36"/>
      <c r="ARJ36"/>
      <c r="ARK36"/>
      <c r="ARL36"/>
      <c r="ARM36"/>
      <c r="ARN36"/>
      <c r="ARO36"/>
      <c r="ARP36"/>
      <c r="ARQ36"/>
      <c r="ARR36"/>
      <c r="ARS36"/>
      <c r="ART36"/>
      <c r="ARU36"/>
      <c r="ARV36"/>
      <c r="ARW36"/>
      <c r="ARX36"/>
      <c r="ARY36"/>
      <c r="ARZ36"/>
      <c r="ASA36"/>
      <c r="ASB36"/>
      <c r="ASC36"/>
      <c r="ASD36"/>
      <c r="ASE36"/>
      <c r="ASF36"/>
      <c r="ASG36"/>
      <c r="ASH36"/>
      <c r="ASI36"/>
      <c r="ASJ36"/>
      <c r="ASK36"/>
      <c r="ASL36"/>
      <c r="ASM36"/>
      <c r="ASN36"/>
      <c r="ASO36"/>
      <c r="ASP36"/>
      <c r="ASQ36"/>
      <c r="ASR36"/>
      <c r="ASS36"/>
      <c r="AST36"/>
      <c r="ASU36"/>
      <c r="ASV36"/>
      <c r="ASW36"/>
      <c r="ASX36"/>
      <c r="ASY36"/>
      <c r="ASZ36"/>
      <c r="ATA36"/>
      <c r="ATB36"/>
      <c r="ATC36"/>
      <c r="ATD36"/>
      <c r="ATE36"/>
      <c r="ATF36"/>
      <c r="ATG36"/>
      <c r="ATH36"/>
      <c r="ATI36"/>
      <c r="ATJ36"/>
      <c r="ATK36"/>
      <c r="ATL36"/>
      <c r="ATM36"/>
      <c r="ATN36"/>
      <c r="ATO36"/>
      <c r="ATP36"/>
      <c r="ATQ36"/>
      <c r="ATR36"/>
      <c r="ATS36"/>
      <c r="ATT36"/>
      <c r="ATU36"/>
      <c r="ATV36"/>
      <c r="ATW36"/>
      <c r="ATX36"/>
      <c r="ATY36"/>
      <c r="ATZ36"/>
      <c r="AUA36"/>
      <c r="AUB36"/>
      <c r="AUC36"/>
      <c r="AUD36"/>
      <c r="AUE36"/>
      <c r="AUF36"/>
      <c r="AUG36"/>
      <c r="AUH36"/>
      <c r="AUI36"/>
      <c r="AUJ36"/>
      <c r="AUK36"/>
      <c r="AUL36"/>
      <c r="AUM36"/>
      <c r="AUN36"/>
      <c r="AUO36"/>
      <c r="AUP36"/>
      <c r="AUQ36"/>
      <c r="AUR36"/>
      <c r="AUS36"/>
      <c r="AUT36"/>
      <c r="AUU36"/>
      <c r="AUV36"/>
      <c r="AUW36"/>
      <c r="AUX36"/>
      <c r="AUY36"/>
      <c r="AUZ36"/>
      <c r="AVA36"/>
      <c r="AVB36"/>
      <c r="AVC36"/>
      <c r="AVD36"/>
      <c r="AVE36"/>
      <c r="AVF36"/>
      <c r="AVG36"/>
      <c r="AVH36"/>
      <c r="AVI36"/>
      <c r="AVJ36"/>
      <c r="AVK36"/>
      <c r="AVL36"/>
      <c r="AVM36"/>
      <c r="AVN36"/>
      <c r="AVO36"/>
      <c r="AVP36"/>
      <c r="AVQ36"/>
      <c r="AVR36"/>
      <c r="AVS36"/>
      <c r="AVT36"/>
      <c r="AVU36"/>
      <c r="AVV36"/>
      <c r="AVW36"/>
      <c r="AVX36"/>
      <c r="AVY36"/>
      <c r="AVZ36"/>
      <c r="AWA36"/>
      <c r="AWB36"/>
      <c r="AWC36"/>
      <c r="AWD36"/>
      <c r="AWE36"/>
      <c r="AWF36"/>
      <c r="AWG36"/>
      <c r="AWH36"/>
      <c r="AWI36"/>
      <c r="AWJ36"/>
      <c r="AWK36"/>
      <c r="AWL36"/>
      <c r="AWM36"/>
      <c r="AWN36"/>
      <c r="AWO36"/>
      <c r="AWP36"/>
      <c r="AWQ36"/>
    </row>
    <row r="37" spans="2:1291" s="1" customFormat="1" ht="14.45" customHeight="1" x14ac:dyDescent="0.25">
      <c r="C37" s="20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/>
      <c r="AMN37"/>
      <c r="AMO37"/>
      <c r="AMP37"/>
      <c r="AMQ37"/>
      <c r="AMR37"/>
      <c r="AMS37"/>
      <c r="AMT37"/>
      <c r="AMU37"/>
      <c r="AMV37"/>
      <c r="AMW37"/>
      <c r="AMX37"/>
      <c r="AMY37"/>
      <c r="AMZ37"/>
      <c r="ANA37"/>
      <c r="ANB37"/>
      <c r="ANC37"/>
      <c r="AND37"/>
      <c r="ANE37"/>
      <c r="ANF37"/>
      <c r="ANG37"/>
      <c r="ANH37"/>
      <c r="ANI37"/>
      <c r="ANJ37"/>
      <c r="ANK37"/>
      <c r="ANL37"/>
      <c r="ANM37"/>
      <c r="ANN37"/>
      <c r="ANO37"/>
      <c r="ANP37"/>
      <c r="ANQ37"/>
      <c r="ANR37"/>
      <c r="ANS37"/>
      <c r="ANT37"/>
      <c r="ANU37"/>
      <c r="ANV37"/>
      <c r="ANW37"/>
      <c r="ANX37"/>
      <c r="ANY37"/>
      <c r="ANZ37"/>
      <c r="AOA37"/>
      <c r="AOB37"/>
      <c r="AOC37"/>
      <c r="AOD37"/>
      <c r="AOE37"/>
      <c r="AOF37"/>
      <c r="AOG37"/>
      <c r="AOH37"/>
      <c r="AOI37"/>
      <c r="AOJ37"/>
      <c r="AOK37"/>
      <c r="AOL37"/>
      <c r="AOM37"/>
      <c r="AON37"/>
      <c r="AOO37"/>
      <c r="AOP37"/>
      <c r="AOQ37"/>
      <c r="AOR37"/>
      <c r="AOS37"/>
      <c r="AOT37"/>
      <c r="AOU37"/>
      <c r="AOV37"/>
      <c r="AOW37"/>
      <c r="AOX37"/>
      <c r="AOY37"/>
      <c r="AOZ37"/>
      <c r="APA37"/>
      <c r="APB37"/>
      <c r="APC37"/>
      <c r="APD37"/>
      <c r="APE37"/>
      <c r="APF37"/>
      <c r="APG37"/>
      <c r="APH37"/>
      <c r="API37"/>
      <c r="APJ37"/>
      <c r="APK37"/>
      <c r="APL37"/>
      <c r="APM37"/>
      <c r="APN37"/>
      <c r="APO37"/>
      <c r="APP37"/>
      <c r="APQ37"/>
      <c r="APR37"/>
      <c r="APS37"/>
      <c r="APT37"/>
      <c r="APU37"/>
      <c r="APV37"/>
      <c r="APW37"/>
      <c r="APX37"/>
      <c r="APY37"/>
      <c r="APZ37"/>
      <c r="AQA37"/>
      <c r="AQB37"/>
      <c r="AQC37"/>
      <c r="AQD37"/>
      <c r="AQE37"/>
      <c r="AQF37"/>
      <c r="AQG37"/>
      <c r="AQH37"/>
      <c r="AQI37"/>
      <c r="AQJ37"/>
      <c r="AQK37"/>
      <c r="AQL37"/>
      <c r="AQM37"/>
      <c r="AQN37"/>
      <c r="AQO37"/>
      <c r="AQP37"/>
      <c r="AQQ37"/>
      <c r="AQR37"/>
      <c r="AQS37"/>
      <c r="AQT37"/>
      <c r="AQU37"/>
      <c r="AQV37"/>
      <c r="AQW37"/>
      <c r="AQX37"/>
      <c r="AQY37"/>
      <c r="AQZ37"/>
      <c r="ARA37"/>
      <c r="ARB37"/>
      <c r="ARC37"/>
      <c r="ARD37"/>
      <c r="ARE37"/>
      <c r="ARF37"/>
      <c r="ARG37"/>
      <c r="ARH37"/>
      <c r="ARI37"/>
      <c r="ARJ37"/>
      <c r="ARK37"/>
      <c r="ARL37"/>
      <c r="ARM37"/>
      <c r="ARN37"/>
      <c r="ARO37"/>
      <c r="ARP37"/>
      <c r="ARQ37"/>
      <c r="ARR37"/>
      <c r="ARS37"/>
      <c r="ART37"/>
      <c r="ARU37"/>
      <c r="ARV37"/>
      <c r="ARW37"/>
      <c r="ARX37"/>
      <c r="ARY37"/>
      <c r="ARZ37"/>
      <c r="ASA37"/>
      <c r="ASB37"/>
      <c r="ASC37"/>
      <c r="ASD37"/>
      <c r="ASE37"/>
      <c r="ASF37"/>
      <c r="ASG37"/>
      <c r="ASH37"/>
      <c r="ASI37"/>
      <c r="ASJ37"/>
      <c r="ASK37"/>
      <c r="ASL37"/>
      <c r="ASM37"/>
      <c r="ASN37"/>
      <c r="ASO37"/>
      <c r="ASP37"/>
      <c r="ASQ37"/>
      <c r="ASR37"/>
      <c r="ASS37"/>
      <c r="AST37"/>
      <c r="ASU37"/>
      <c r="ASV37"/>
      <c r="ASW37"/>
      <c r="ASX37"/>
      <c r="ASY37"/>
      <c r="ASZ37"/>
      <c r="ATA37"/>
      <c r="ATB37"/>
      <c r="ATC37"/>
      <c r="ATD37"/>
      <c r="ATE37"/>
      <c r="ATF37"/>
      <c r="ATG37"/>
      <c r="ATH37"/>
      <c r="ATI37"/>
      <c r="ATJ37"/>
      <c r="ATK37"/>
      <c r="ATL37"/>
      <c r="ATM37"/>
      <c r="ATN37"/>
      <c r="ATO37"/>
      <c r="ATP37"/>
      <c r="ATQ37"/>
      <c r="ATR37"/>
      <c r="ATS37"/>
      <c r="ATT37"/>
      <c r="ATU37"/>
      <c r="ATV37"/>
      <c r="ATW37"/>
      <c r="ATX37"/>
      <c r="ATY37"/>
      <c r="ATZ37"/>
      <c r="AUA37"/>
      <c r="AUB37"/>
      <c r="AUC37"/>
      <c r="AUD37"/>
      <c r="AUE37"/>
      <c r="AUF37"/>
      <c r="AUG37"/>
      <c r="AUH37"/>
      <c r="AUI37"/>
      <c r="AUJ37"/>
      <c r="AUK37"/>
      <c r="AUL37"/>
      <c r="AUM37"/>
      <c r="AUN37"/>
      <c r="AUO37"/>
      <c r="AUP37"/>
      <c r="AUQ37"/>
      <c r="AUR37"/>
      <c r="AUS37"/>
      <c r="AUT37"/>
      <c r="AUU37"/>
      <c r="AUV37"/>
      <c r="AUW37"/>
      <c r="AUX37"/>
      <c r="AUY37"/>
      <c r="AUZ37"/>
      <c r="AVA37"/>
      <c r="AVB37"/>
      <c r="AVC37"/>
      <c r="AVD37"/>
      <c r="AVE37"/>
      <c r="AVF37"/>
      <c r="AVG37"/>
      <c r="AVH37"/>
      <c r="AVI37"/>
      <c r="AVJ37"/>
      <c r="AVK37"/>
      <c r="AVL37"/>
      <c r="AVM37"/>
      <c r="AVN37"/>
      <c r="AVO37"/>
      <c r="AVP37"/>
      <c r="AVQ37"/>
      <c r="AVR37"/>
      <c r="AVS37"/>
      <c r="AVT37"/>
      <c r="AVU37"/>
      <c r="AVV37"/>
      <c r="AVW37"/>
      <c r="AVX37"/>
      <c r="AVY37"/>
      <c r="AVZ37"/>
      <c r="AWA37"/>
      <c r="AWB37"/>
      <c r="AWC37"/>
      <c r="AWD37"/>
      <c r="AWE37"/>
      <c r="AWF37"/>
      <c r="AWG37"/>
      <c r="AWH37"/>
      <c r="AWI37"/>
      <c r="AWJ37"/>
      <c r="AWK37"/>
      <c r="AWL37"/>
      <c r="AWM37"/>
      <c r="AWN37"/>
      <c r="AWO37"/>
      <c r="AWP37"/>
      <c r="AWQ37"/>
    </row>
  </sheetData>
  <sortState ref="A10:AE30">
    <sortCondition ref="A10:A3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catagory</vt:lpstr>
      <vt:lpstr>Sheet1</vt:lpstr>
      <vt:lpstr>catagory!Print_Area</vt:lpstr>
      <vt:lpstr>catagory!Print_Titles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amco</dc:creator>
  <cp:lastModifiedBy>Pati</cp:lastModifiedBy>
  <cp:lastPrinted>2020-11-14T19:57:57Z</cp:lastPrinted>
  <dcterms:created xsi:type="dcterms:W3CDTF">2019-12-27T17:51:13Z</dcterms:created>
  <dcterms:modified xsi:type="dcterms:W3CDTF">2020-12-16T02:22:08Z</dcterms:modified>
</cp:coreProperties>
</file>